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45" windowHeight="3840" activeTab="1"/>
  </bookViews>
  <sheets>
    <sheet name="DCH-0385(E)" sheetId="1" r:id="rId1"/>
    <sheet name="DCH-0386(E)" sheetId="2" r:id="rId2"/>
    <sheet name="addtl cost detail1" sheetId="3" r:id="rId3"/>
    <sheet name="addtl cost detail2" sheetId="4" r:id="rId4"/>
    <sheet name="addtl cost detail3" sheetId="5" r:id="rId5"/>
  </sheets>
  <definedNames/>
  <calcPr fullCalcOnLoad="1"/>
</workbook>
</file>

<file path=xl/sharedStrings.xml><?xml version="1.0" encoding="utf-8"?>
<sst xmlns="http://schemas.openxmlformats.org/spreadsheetml/2006/main" count="293" uniqueCount="113">
  <si>
    <t>PROGRAM BUDGET SUMMARY</t>
  </si>
  <si>
    <t xml:space="preserve"> Page</t>
  </si>
  <si>
    <t xml:space="preserve"> Of</t>
  </si>
  <si>
    <t xml:space="preserve"> From:</t>
  </si>
  <si>
    <t>To:</t>
  </si>
  <si>
    <t xml:space="preserve"> 1.</t>
  </si>
  <si>
    <t>2.</t>
  </si>
  <si>
    <t>3.</t>
  </si>
  <si>
    <t>4.</t>
  </si>
  <si>
    <t>5.</t>
  </si>
  <si>
    <t>6.</t>
  </si>
  <si>
    <t>7.</t>
  </si>
  <si>
    <t>10.</t>
  </si>
  <si>
    <t xml:space="preserve"> 9.</t>
  </si>
  <si>
    <t>8.</t>
  </si>
  <si>
    <t xml:space="preserve"> SOURCE OF FUNDS:</t>
  </si>
  <si>
    <t xml:space="preserve"> TOTAL EXPENDITURES</t>
  </si>
  <si>
    <t>12.</t>
  </si>
  <si>
    <t>13.</t>
  </si>
  <si>
    <t>14.</t>
  </si>
  <si>
    <t>15.</t>
  </si>
  <si>
    <t>16.</t>
  </si>
  <si>
    <t>TOTAL FUNDING</t>
  </si>
  <si>
    <r>
      <t xml:space="preserve">  AUTHORITY: </t>
    </r>
    <r>
      <rPr>
        <sz val="8"/>
        <rFont val="Arial"/>
        <family val="2"/>
      </rPr>
      <t>P.A. 368 of 1978</t>
    </r>
  </si>
  <si>
    <t xml:space="preserve">   employer, services and programs provider.</t>
  </si>
  <si>
    <t>TOTAL BUDGET</t>
  </si>
  <si>
    <t>(Use Whole Dollars)</t>
  </si>
  <si>
    <r>
      <t>COMPLETION:</t>
    </r>
    <r>
      <rPr>
        <sz val="8"/>
        <rFont val="Arial"/>
        <family val="2"/>
      </rPr>
      <t xml:space="preserve"> Is Voluntary, but is required as a condition of funding.</t>
    </r>
  </si>
  <si>
    <t>BUDGET PERIOD</t>
  </si>
  <si>
    <t>From:</t>
  </si>
  <si>
    <t xml:space="preserve">POSITIONS </t>
  </si>
  <si>
    <t>COMMENTS</t>
  </si>
  <si>
    <t>REQUIRED</t>
  </si>
  <si>
    <t xml:space="preserve"> 2.  FRINGE BENEFITS:  (Specify)</t>
  </si>
  <si>
    <t xml:space="preserve"> Composite Rate %</t>
  </si>
  <si>
    <t>2. TOTAL FRINGE BENEFITS:</t>
  </si>
  <si>
    <t>3. TOTAL TRAVEL:</t>
  </si>
  <si>
    <t>4. TOTAL SUPPLIES &amp; MATERIALS:</t>
  </si>
  <si>
    <t>Amount</t>
  </si>
  <si>
    <t>5. TOTAL CONTRACTUAL:</t>
  </si>
  <si>
    <t xml:space="preserve"> 6.  EQUIPMENT:  (Specify)</t>
  </si>
  <si>
    <t>6. TOTAL EQUIPMENT:</t>
  </si>
  <si>
    <t>Communication:</t>
  </si>
  <si>
    <t xml:space="preserve">       </t>
  </si>
  <si>
    <t>Space Cost:</t>
  </si>
  <si>
    <t>Others (explain):</t>
  </si>
  <si>
    <t xml:space="preserve">  7. TOTAL OTHER EXPENSES:</t>
  </si>
  <si>
    <t xml:space="preserve"> 9.   INDIRECT COST CALCULATIONS:</t>
  </si>
  <si>
    <t>Rate #1   Base $</t>
  </si>
  <si>
    <t xml:space="preserve"> = </t>
  </si>
  <si>
    <t>Rate #2   Base $</t>
  </si>
  <si>
    <t>9. TOTAL INDIRECT EXPENDITURES:</t>
  </si>
  <si>
    <t>Use Additional Sheets as Needed</t>
  </si>
  <si>
    <r>
      <t xml:space="preserve">     </t>
    </r>
    <r>
      <rPr>
        <b/>
        <sz val="6"/>
        <rFont val="Arial"/>
        <family val="2"/>
      </rPr>
      <t xml:space="preserve"> AUTHORITY:</t>
    </r>
    <r>
      <rPr>
        <sz val="6"/>
        <rFont val="Arial"/>
        <family val="2"/>
      </rPr>
      <t xml:space="preserve"> P.A. 368 of 1978</t>
    </r>
  </si>
  <si>
    <r>
      <t xml:space="preserve">   </t>
    </r>
    <r>
      <rPr>
        <b/>
        <sz val="6"/>
        <rFont val="Arial"/>
        <family val="2"/>
      </rPr>
      <t>COMPLETION:</t>
    </r>
    <r>
      <rPr>
        <sz val="6"/>
        <rFont val="Arial"/>
        <family val="2"/>
      </rPr>
      <t xml:space="preserve"> Is Voluntary, but is required as a condition of funding.</t>
    </r>
  </si>
  <si>
    <t xml:space="preserve">x Rate  </t>
  </si>
  <si>
    <t xml:space="preserve"> 10. TOTAL ALL EXPENDITURES:   (Sum of lines 8-9)</t>
  </si>
  <si>
    <t>11.</t>
  </si>
  <si>
    <t>Use WHOLE DOLLARS Only</t>
  </si>
  <si>
    <t>Of</t>
  </si>
  <si>
    <t>ATTACHMENT B.2</t>
  </si>
  <si>
    <t xml:space="preserve"> 5.  CONTRACTUAL:  (Subcontracts/Subrecipients) </t>
  </si>
  <si>
    <r>
      <t xml:space="preserve">  </t>
    </r>
    <r>
      <rPr>
        <b/>
        <u val="single"/>
        <sz val="9"/>
        <rFont val="Arial"/>
        <family val="2"/>
      </rPr>
      <t>Name</t>
    </r>
  </si>
  <si>
    <r>
      <t xml:space="preserve"> </t>
    </r>
    <r>
      <rPr>
        <b/>
        <u val="single"/>
        <sz val="9"/>
        <rFont val="Arial"/>
        <family val="2"/>
      </rPr>
      <t>Address</t>
    </r>
  </si>
  <si>
    <t>programs provider.</t>
  </si>
  <si>
    <t xml:space="preserve"> 7.  OTHER EXPENSES:  (Specify if category exceeds 10% of Total Expenditures)</t>
  </si>
  <si>
    <t xml:space="preserve"> 4. SUPPLIES &amp; MATERIALS:  (Specify if category exceeds 10% of Total Expenditures)</t>
  </si>
  <si>
    <t xml:space="preserve"> 3.  TRAVEL:  (Specify if category exceeds 10% of Total Expenditures)</t>
  </si>
  <si>
    <t xml:space="preserve">Page </t>
  </si>
  <si>
    <t xml:space="preserve">         ATTACHMENT B.1</t>
  </si>
  <si>
    <t>PROGRAM</t>
  </si>
  <si>
    <t>DATE PREPARED</t>
  </si>
  <si>
    <t>MAILING ADDRESS (Number and Street)</t>
  </si>
  <si>
    <t xml:space="preserve"> BUDGET PERIOD</t>
  </si>
  <si>
    <t xml:space="preserve"> BUDGET AGREEMENT</t>
  </si>
  <si>
    <t>AMENDMENT #</t>
  </si>
  <si>
    <t>CITY</t>
  </si>
  <si>
    <t>STATE</t>
  </si>
  <si>
    <t>ZIP CODE</t>
  </si>
  <si>
    <t>FEDERAL ID NUMBER</t>
  </si>
  <si>
    <t>EXPENDITURE CATEGORY</t>
  </si>
  <si>
    <t>TRAVEL</t>
  </si>
  <si>
    <t>FRINGE BENEFITS</t>
  </si>
  <si>
    <t>SUPPLIES &amp; MATERIALS</t>
  </si>
  <si>
    <t>EQUIPMENT</t>
  </si>
  <si>
    <t>OTHER EXPENSES</t>
  </si>
  <si>
    <r>
      <t xml:space="preserve">TOTAL DIRECT EXPENDITURES        </t>
    </r>
    <r>
      <rPr>
        <b/>
        <sz val="8"/>
        <rFont val="Arial"/>
        <family val="2"/>
      </rPr>
      <t xml:space="preserve">         </t>
    </r>
    <r>
      <rPr>
        <sz val="7"/>
        <rFont val="Arial"/>
        <family val="2"/>
      </rPr>
      <t>(Sum of Lines 1-7)</t>
    </r>
  </si>
  <si>
    <t>FEES &amp; COLLECTIONS</t>
  </si>
  <si>
    <t>INDIRECT COSTS:  Rate #1 %</t>
  </si>
  <si>
    <t>STATE AGREEMENT</t>
  </si>
  <si>
    <t>LOCAL</t>
  </si>
  <si>
    <t>FEDERAL</t>
  </si>
  <si>
    <t>OTHER(S)</t>
  </si>
  <si>
    <t>BUDGET AGREEMENT</t>
  </si>
  <si>
    <t>POSITION DESCRIPTION</t>
  </si>
  <si>
    <r>
      <t xml:space="preserve"> 8.  TOTAL DIRECT EXPENDITURES:  (Sum of Totals 1-7)                                    </t>
    </r>
    <r>
      <rPr>
        <b/>
        <sz val="8"/>
        <rFont val="Arial"/>
        <family val="2"/>
      </rPr>
      <t>8. TOTAL DIRECT EXPENDITURES:</t>
    </r>
  </si>
  <si>
    <r>
      <t xml:space="preserve">CONTRACTUAL </t>
    </r>
    <r>
      <rPr>
        <sz val="8"/>
        <rFont val="Arial"/>
        <family val="2"/>
      </rPr>
      <t>(Subcontracts/Subrecipients)</t>
    </r>
  </si>
  <si>
    <t>TOTAL SALARY</t>
  </si>
  <si>
    <t xml:space="preserve">                                     PROGRAM BUDGET - COST DETAIL SCHEDULE</t>
  </si>
  <si>
    <t>SALARY &amp; WAGES</t>
  </si>
  <si>
    <t xml:space="preserve"> 1.  SALARY &amp; WAGES:</t>
  </si>
  <si>
    <t>1. TOTAL SALARY &amp; WAGES:</t>
  </si>
  <si>
    <t>GRANTEE NAME</t>
  </si>
  <si>
    <t xml:space="preserve">The Department of Health and Human Services is an equal opportunity employer, services and </t>
  </si>
  <si>
    <t xml:space="preserve">   The Department of Health and Human Services is an equal opportunity</t>
  </si>
  <si>
    <r>
      <t>View at 100% or Larger</t>
    </r>
    <r>
      <rPr>
        <sz val="10"/>
        <rFont val="Arial"/>
        <family val="0"/>
      </rPr>
      <t xml:space="preserve">                  MICHIGAN DEPARTMENT OF HEALTH AND HUMAN SERVICES</t>
    </r>
  </si>
  <si>
    <r>
      <t xml:space="preserve">View at 100% or Larger           </t>
    </r>
    <r>
      <rPr>
        <sz val="8"/>
        <rFont val="Arial"/>
        <family val="2"/>
      </rPr>
      <t>MICHIGAN DEPARTMENT OF HEALTH AND HUMAN SERVICES</t>
    </r>
  </si>
  <si>
    <r>
      <t xml:space="preserve"> DCH-0385(E)</t>
    </r>
    <r>
      <rPr>
        <sz val="8"/>
        <rFont val="Arial"/>
        <family val="2"/>
      </rPr>
      <t xml:space="preserve">  (Rev. 08/15)  (Excel)  Previous Edition Obsolete.  </t>
    </r>
  </si>
  <si>
    <r>
      <t>DCH-0386(E)</t>
    </r>
    <r>
      <rPr>
        <sz val="6"/>
        <rFont val="Arial"/>
        <family val="2"/>
      </rPr>
      <t xml:space="preserve">  (Rev 8/15)  (EXCEL)  Previous Edition Obsolete</t>
    </r>
  </si>
  <si>
    <r>
      <t>DCH-0386(E)</t>
    </r>
    <r>
      <rPr>
        <sz val="6"/>
        <rFont val="Arial"/>
        <family val="2"/>
      </rPr>
      <t xml:space="preserve">  (Rev. 8/15)  (EXCEL)  Previous Edition Obsolete</t>
    </r>
  </si>
  <si>
    <t>PROGRAM - TOBACCO 4000 2.0 GRANTS</t>
  </si>
  <si>
    <t>*If over 10%, must submit a detailed explanation as to why</t>
  </si>
  <si>
    <t>PROGRAM - Tobacco 4000 2.0 Grant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</si>
</sst>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mmmm\ d\,\ yyyy"/>
    <numFmt numFmtId="183" formatCode="mm/dd/yy"/>
    <numFmt numFmtId="184" formatCode="&quot;$&quot;#,##0.00"/>
    <numFmt numFmtId="185" formatCode="&quot;$&quot;#,##0"/>
    <numFmt numFmtId="186" formatCode="0.000"/>
    <numFmt numFmtId="187" formatCode="0.00000%"/>
    <numFmt numFmtId="188" formatCode="0.000%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5" fillId="0" borderId="14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Alignment="1">
      <alignment/>
    </xf>
    <xf numFmtId="43" fontId="1" fillId="0" borderId="0" xfId="42" applyFont="1" applyAlignment="1">
      <alignment/>
    </xf>
    <xf numFmtId="0" fontId="5" fillId="0" borderId="17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5" fontId="4" fillId="0" borderId="18" xfId="44" applyNumberFormat="1" applyFont="1" applyBorder="1" applyAlignment="1" applyProtection="1">
      <alignment horizontal="right"/>
      <protection/>
    </xf>
    <xf numFmtId="165" fontId="7" fillId="0" borderId="19" xfId="44" applyNumberFormat="1" applyFont="1" applyBorder="1" applyAlignment="1">
      <alignment horizontal="right"/>
    </xf>
    <xf numFmtId="42" fontId="0" fillId="0" borderId="20" xfId="42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/>
      <protection locked="0"/>
    </xf>
    <xf numFmtId="185" fontId="0" fillId="0" borderId="21" xfId="0" applyNumberFormat="1" applyFont="1" applyBorder="1" applyAlignment="1" applyProtection="1">
      <alignment horizontal="right"/>
      <protection locked="0"/>
    </xf>
    <xf numFmtId="185" fontId="0" fillId="0" borderId="22" xfId="0" applyNumberFormat="1" applyFont="1" applyBorder="1" applyAlignment="1" applyProtection="1">
      <alignment horizontal="right"/>
      <protection locked="0"/>
    </xf>
    <xf numFmtId="185" fontId="0" fillId="0" borderId="23" xfId="0" applyNumberFormat="1" applyFont="1" applyBorder="1" applyAlignment="1" applyProtection="1">
      <alignment horizontal="right"/>
      <protection locked="0"/>
    </xf>
    <xf numFmtId="185" fontId="7" fillId="0" borderId="24" xfId="44" applyNumberFormat="1" applyFont="1" applyBorder="1" applyAlignment="1">
      <alignment horizontal="right"/>
    </xf>
    <xf numFmtId="185" fontId="4" fillId="0" borderId="22" xfId="44" applyNumberFormat="1" applyFont="1" applyBorder="1" applyAlignment="1" applyProtection="1">
      <alignment horizontal="right"/>
      <protection/>
    </xf>
    <xf numFmtId="185" fontId="0" fillId="0" borderId="22" xfId="42" applyNumberFormat="1" applyFont="1" applyBorder="1" applyAlignment="1" applyProtection="1">
      <alignment horizontal="right"/>
      <protection locked="0"/>
    </xf>
    <xf numFmtId="186" fontId="4" fillId="0" borderId="25" xfId="0" applyNumberFormat="1" applyFont="1" applyBorder="1" applyAlignment="1" applyProtection="1">
      <alignment horizontal="right"/>
      <protection locked="0"/>
    </xf>
    <xf numFmtId="5" fontId="0" fillId="0" borderId="26" xfId="42" applyNumberFormat="1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right"/>
    </xf>
    <xf numFmtId="0" fontId="4" fillId="0" borderId="15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185" fontId="7" fillId="0" borderId="31" xfId="44" applyNumberFormat="1" applyFont="1" applyBorder="1" applyAlignment="1" applyProtection="1">
      <alignment horizontal="left"/>
      <protection/>
    </xf>
    <xf numFmtId="14" fontId="4" fillId="0" borderId="23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2" xfId="0" applyFont="1" applyBorder="1" applyAlignment="1" applyProtection="1">
      <alignment horizontal="right"/>
      <protection locked="0"/>
    </xf>
    <xf numFmtId="165" fontId="4" fillId="0" borderId="20" xfId="44" applyNumberFormat="1" applyFont="1" applyBorder="1" applyAlignment="1" applyProtection="1">
      <alignment horizontal="center"/>
      <protection/>
    </xf>
    <xf numFmtId="165" fontId="4" fillId="0" borderId="19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32" xfId="0" applyFont="1" applyBorder="1" applyAlignment="1" applyProtection="1">
      <alignment horizontal="left"/>
      <protection/>
    </xf>
    <xf numFmtId="186" fontId="0" fillId="0" borderId="25" xfId="0" applyNumberFormat="1" applyFont="1" applyBorder="1" applyAlignment="1" applyProtection="1">
      <alignment horizontal="right"/>
      <protection locked="0"/>
    </xf>
    <xf numFmtId="10" fontId="8" fillId="0" borderId="0" xfId="0" applyNumberFormat="1" applyFont="1" applyBorder="1" applyAlignment="1" applyProtection="1">
      <alignment horizontal="right"/>
      <protection locked="0"/>
    </xf>
    <xf numFmtId="185" fontId="0" fillId="0" borderId="33" xfId="0" applyNumberFormat="1" applyFont="1" applyBorder="1" applyAlignment="1" applyProtection="1">
      <alignment horizontal="center"/>
      <protection/>
    </xf>
    <xf numFmtId="185" fontId="0" fillId="0" borderId="20" xfId="42" applyNumberFormat="1" applyFont="1" applyBorder="1" applyAlignment="1" applyProtection="1">
      <alignment horizontal="right"/>
      <protection/>
    </xf>
    <xf numFmtId="5" fontId="0" fillId="0" borderId="20" xfId="42" applyNumberFormat="1" applyFont="1" applyBorder="1" applyAlignment="1" applyProtection="1">
      <alignment horizontal="right"/>
      <protection/>
    </xf>
    <xf numFmtId="42" fontId="0" fillId="0" borderId="0" xfId="0" applyNumberFormat="1" applyFont="1" applyBorder="1" applyAlignment="1" applyProtection="1">
      <alignment horizontal="right"/>
      <protection locked="0"/>
    </xf>
    <xf numFmtId="42" fontId="0" fillId="0" borderId="20" xfId="0" applyNumberFormat="1" applyFont="1" applyBorder="1" applyAlignment="1" applyProtection="1">
      <alignment horizontal="right"/>
      <protection locked="0"/>
    </xf>
    <xf numFmtId="42" fontId="0" fillId="0" borderId="34" xfId="44" applyNumberFormat="1" applyFont="1" applyBorder="1" applyAlignment="1" applyProtection="1">
      <alignment horizontal="right"/>
      <protection locked="0"/>
    </xf>
    <xf numFmtId="42" fontId="4" fillId="0" borderId="18" xfId="44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/>
      <protection locked="0"/>
    </xf>
    <xf numFmtId="165" fontId="4" fillId="0" borderId="18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0" fillId="0" borderId="11" xfId="0" applyNumberFormat="1" applyBorder="1" applyAlignment="1">
      <alignment horizontal="right"/>
    </xf>
    <xf numFmtId="185" fontId="0" fillId="0" borderId="23" xfId="42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shrinkToFit="1"/>
    </xf>
    <xf numFmtId="185" fontId="4" fillId="0" borderId="26" xfId="0" applyNumberFormat="1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4" fontId="0" fillId="0" borderId="34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38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4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0" fontId="5" fillId="0" borderId="29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42" fontId="0" fillId="0" borderId="37" xfId="0" applyNumberFormat="1" applyFont="1" applyBorder="1" applyAlignment="1" applyProtection="1">
      <alignment horizontal="right"/>
      <protection locked="0"/>
    </xf>
    <xf numFmtId="42" fontId="0" fillId="0" borderId="26" xfId="0" applyNumberFormat="1" applyFont="1" applyBorder="1" applyAlignment="1" applyProtection="1">
      <alignment horizontal="right"/>
      <protection locked="0"/>
    </xf>
    <xf numFmtId="186" fontId="4" fillId="0" borderId="31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>
      <alignment/>
    </xf>
    <xf numFmtId="10" fontId="4" fillId="0" borderId="35" xfId="0" applyNumberFormat="1" applyFont="1" applyBorder="1" applyAlignment="1" applyProtection="1">
      <alignment horizontal="center"/>
      <protection hidden="1" locked="0"/>
    </xf>
    <xf numFmtId="0" fontId="10" fillId="0" borderId="15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49" fontId="0" fillId="0" borderId="11" xfId="0" applyNumberFormat="1" applyFont="1" applyBorder="1" applyAlignment="1">
      <alignment horizontal="right" vertical="top"/>
    </xf>
    <xf numFmtId="14" fontId="1" fillId="0" borderId="2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/>
      <protection/>
    </xf>
    <xf numFmtId="0" fontId="7" fillId="33" borderId="42" xfId="0" applyFont="1" applyFill="1" applyBorder="1" applyAlignment="1">
      <alignment horizontal="right"/>
    </xf>
    <xf numFmtId="0" fontId="4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14" fontId="4" fillId="0" borderId="4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1" fontId="4" fillId="0" borderId="25" xfId="0" applyNumberFormat="1" applyFont="1" applyBorder="1" applyAlignment="1" applyProtection="1">
      <alignment horizontal="left"/>
      <protection locked="0"/>
    </xf>
    <xf numFmtId="1" fontId="4" fillId="0" borderId="27" xfId="0" applyNumberFormat="1" applyFont="1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32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51" xfId="0" applyNumberFormat="1" applyFont="1" applyBorder="1" applyAlignment="1" applyProtection="1">
      <alignment horizontal="left"/>
      <protection locked="0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185" fontId="4" fillId="0" borderId="57" xfId="0" applyNumberFormat="1" applyFont="1" applyBorder="1" applyAlignment="1" applyProtection="1">
      <alignment horizontal="right"/>
      <protection locked="0"/>
    </xf>
    <xf numFmtId="185" fontId="4" fillId="0" borderId="58" xfId="0" applyNumberFormat="1" applyFont="1" applyBorder="1" applyAlignment="1" applyProtection="1">
      <alignment horizontal="right"/>
      <protection locked="0"/>
    </xf>
    <xf numFmtId="185" fontId="0" fillId="0" borderId="57" xfId="0" applyNumberFormat="1" applyBorder="1" applyAlignment="1" applyProtection="1">
      <alignment horizontal="right"/>
      <protection/>
    </xf>
    <xf numFmtId="185" fontId="0" fillId="0" borderId="59" xfId="0" applyNumberFormat="1" applyBorder="1" applyAlignment="1" applyProtection="1">
      <alignment horizontal="right"/>
      <protection/>
    </xf>
    <xf numFmtId="0" fontId="0" fillId="0" borderId="60" xfId="0" applyFont="1" applyBorder="1" applyAlignment="1">
      <alignment horizontal="left"/>
    </xf>
    <xf numFmtId="185" fontId="0" fillId="0" borderId="42" xfId="0" applyNumberFormat="1" applyFont="1" applyBorder="1" applyAlignment="1" applyProtection="1">
      <alignment horizontal="right"/>
      <protection locked="0"/>
    </xf>
    <xf numFmtId="185" fontId="0" fillId="0" borderId="61" xfId="0" applyNumberFormat="1" applyFont="1" applyBorder="1" applyAlignment="1" applyProtection="1">
      <alignment horizontal="right"/>
      <protection locked="0"/>
    </xf>
    <xf numFmtId="49" fontId="4" fillId="0" borderId="62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185" fontId="4" fillId="0" borderId="23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60" xfId="0" applyNumberFormat="1" applyFont="1" applyBorder="1" applyAlignment="1" applyProtection="1">
      <alignment horizontal="left"/>
      <protection locked="0"/>
    </xf>
    <xf numFmtId="49" fontId="4" fillId="0" borderId="61" xfId="0" applyNumberFormat="1" applyFont="1" applyBorder="1" applyAlignment="1" applyProtection="1">
      <alignment horizontal="left"/>
      <protection locked="0"/>
    </xf>
    <xf numFmtId="0" fontId="0" fillId="0" borderId="61" xfId="0" applyFont="1" applyBorder="1" applyAlignment="1">
      <alignment horizontal="left"/>
    </xf>
    <xf numFmtId="0" fontId="4" fillId="0" borderId="42" xfId="0" applyFont="1" applyBorder="1" applyAlignment="1" applyProtection="1">
      <alignment horizontal="right"/>
      <protection locked="0"/>
    </xf>
    <xf numFmtId="0" fontId="4" fillId="0" borderId="61" xfId="0" applyFont="1" applyBorder="1" applyAlignment="1" applyProtection="1">
      <alignment horizontal="right"/>
      <protection locked="0"/>
    </xf>
    <xf numFmtId="0" fontId="4" fillId="0" borderId="60" xfId="0" applyFont="1" applyBorder="1" applyAlignment="1">
      <alignment horizontal="left" wrapText="1"/>
    </xf>
    <xf numFmtId="0" fontId="0" fillId="0" borderId="61" xfId="0" applyFont="1" applyBorder="1" applyAlignment="1">
      <alignment horizontal="left" wrapText="1"/>
    </xf>
    <xf numFmtId="185" fontId="4" fillId="0" borderId="42" xfId="44" applyNumberFormat="1" applyFont="1" applyBorder="1" applyAlignment="1" applyProtection="1">
      <alignment horizontal="right"/>
      <protection/>
    </xf>
    <xf numFmtId="185" fontId="4" fillId="0" borderId="61" xfId="44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 locked="0"/>
    </xf>
    <xf numFmtId="185" fontId="0" fillId="0" borderId="25" xfId="0" applyNumberFormat="1" applyFont="1" applyBorder="1" applyAlignment="1" applyProtection="1">
      <alignment/>
      <protection locked="0"/>
    </xf>
    <xf numFmtId="185" fontId="0" fillId="0" borderId="27" xfId="0" applyNumberFormat="1" applyFont="1" applyBorder="1" applyAlignment="1" applyProtection="1">
      <alignment/>
      <protection locked="0"/>
    </xf>
    <xf numFmtId="185" fontId="0" fillId="0" borderId="23" xfId="42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left"/>
    </xf>
    <xf numFmtId="185" fontId="7" fillId="0" borderId="63" xfId="44" applyNumberFormat="1" applyFont="1" applyBorder="1" applyAlignment="1">
      <alignment horizontal="right"/>
    </xf>
    <xf numFmtId="185" fontId="7" fillId="0" borderId="64" xfId="44" applyNumberFormat="1" applyFont="1" applyBorder="1" applyAlignment="1">
      <alignment horizontal="right"/>
    </xf>
    <xf numFmtId="185" fontId="0" fillId="0" borderId="22" xfId="42" applyNumberFormat="1" applyFont="1" applyBorder="1" applyAlignment="1" applyProtection="1">
      <alignment horizontal="right"/>
      <protection locked="0"/>
    </xf>
    <xf numFmtId="185" fontId="0" fillId="0" borderId="42" xfId="42" applyNumberFormat="1" applyFont="1" applyBorder="1" applyAlignment="1" applyProtection="1">
      <alignment/>
      <protection locked="0"/>
    </xf>
    <xf numFmtId="185" fontId="0" fillId="0" borderId="61" xfId="42" applyNumberFormat="1" applyFont="1" applyBorder="1" applyAlignment="1" applyProtection="1">
      <alignment/>
      <protection locked="0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170" fontId="7" fillId="33" borderId="42" xfId="42" applyNumberFormat="1" applyFont="1" applyFill="1" applyBorder="1" applyAlignment="1" applyProtection="1">
      <alignment horizontal="right"/>
      <protection/>
    </xf>
    <xf numFmtId="0" fontId="0" fillId="0" borderId="6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4" fillId="0" borderId="6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185" fontId="7" fillId="0" borderId="68" xfId="44" applyNumberFormat="1" applyFont="1" applyBorder="1" applyAlignment="1" applyProtection="1">
      <alignment horizontal="right"/>
      <protection/>
    </xf>
    <xf numFmtId="185" fontId="7" fillId="0" borderId="67" xfId="44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50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185" fontId="0" fillId="0" borderId="42" xfId="0" applyNumberFormat="1" applyBorder="1" applyAlignment="1">
      <alignment horizontal="right"/>
    </xf>
    <xf numFmtId="185" fontId="0" fillId="0" borderId="65" xfId="0" applyNumberForma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185" fontId="0" fillId="0" borderId="25" xfId="0" applyNumberFormat="1" applyFont="1" applyBorder="1" applyAlignment="1">
      <alignment horizontal="right"/>
    </xf>
    <xf numFmtId="185" fontId="0" fillId="0" borderId="27" xfId="0" applyNumberFormat="1" applyFont="1" applyBorder="1" applyAlignment="1">
      <alignment horizontal="right"/>
    </xf>
    <xf numFmtId="185" fontId="0" fillId="0" borderId="69" xfId="0" applyNumberFormat="1" applyFont="1" applyBorder="1" applyAlignment="1">
      <alignment horizontal="right"/>
    </xf>
    <xf numFmtId="185" fontId="0" fillId="0" borderId="26" xfId="0" applyNumberFormat="1" applyFont="1" applyBorder="1" applyAlignment="1">
      <alignment horizontal="right"/>
    </xf>
    <xf numFmtId="185" fontId="0" fillId="0" borderId="42" xfId="0" applyNumberFormat="1" applyFont="1" applyBorder="1" applyAlignment="1">
      <alignment horizontal="right"/>
    </xf>
    <xf numFmtId="185" fontId="0" fillId="0" borderId="65" xfId="0" applyNumberFormat="1" applyFont="1" applyBorder="1" applyAlignment="1">
      <alignment horizontal="right"/>
    </xf>
    <xf numFmtId="185" fontId="0" fillId="0" borderId="63" xfId="0" applyNumberFormat="1" applyBorder="1" applyAlignment="1">
      <alignment horizontal="right"/>
    </xf>
    <xf numFmtId="185" fontId="0" fillId="0" borderId="70" xfId="0" applyNumberFormat="1" applyBorder="1" applyAlignment="1">
      <alignment horizontal="right"/>
    </xf>
    <xf numFmtId="185" fontId="7" fillId="0" borderId="71" xfId="44" applyNumberFormat="1" applyFont="1" applyBorder="1" applyAlignment="1" applyProtection="1">
      <alignment horizontal="right"/>
      <protection/>
    </xf>
    <xf numFmtId="49" fontId="4" fillId="0" borderId="72" xfId="0" applyNumberFormat="1" applyFont="1" applyBorder="1" applyAlignment="1">
      <alignment horizontal="left"/>
    </xf>
    <xf numFmtId="49" fontId="0" fillId="0" borderId="72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5" xfId="0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14" fillId="0" borderId="66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12" fillId="0" borderId="29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7" xfId="0" applyBorder="1" applyAlignment="1">
      <alignment horizontal="left"/>
    </xf>
    <xf numFmtId="0" fontId="12" fillId="0" borderId="25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5" fillId="0" borderId="43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32" xfId="0" applyNumberFormat="1" applyFont="1" applyBorder="1" applyAlignment="1" applyProtection="1">
      <alignment horizontal="left" wrapText="1"/>
      <protection locked="0"/>
    </xf>
    <xf numFmtId="0" fontId="1" fillId="0" borderId="7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0" fillId="0" borderId="43" xfId="0" applyFont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49" fontId="4" fillId="0" borderId="42" xfId="0" applyNumberFormat="1" applyFont="1" applyBorder="1" applyAlignment="1" applyProtection="1">
      <alignment horizontal="left"/>
      <protection locked="0"/>
    </xf>
    <xf numFmtId="49" fontId="4" fillId="0" borderId="45" xfId="0" applyNumberFormat="1" applyFont="1" applyBorder="1" applyAlignment="1" applyProtection="1">
      <alignment horizontal="lef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right"/>
      <protection/>
    </xf>
    <xf numFmtId="0" fontId="5" fillId="0" borderId="66" xfId="0" applyFont="1" applyBorder="1" applyAlignment="1" applyProtection="1">
      <alignment horizontal="right"/>
      <protection/>
    </xf>
    <xf numFmtId="0" fontId="5" fillId="0" borderId="67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/>
      <protection/>
    </xf>
    <xf numFmtId="43" fontId="4" fillId="0" borderId="15" xfId="42" applyFont="1" applyBorder="1" applyAlignment="1" applyProtection="1">
      <alignment/>
      <protection locked="0"/>
    </xf>
    <xf numFmtId="43" fontId="4" fillId="0" borderId="0" xfId="42" applyFont="1" applyBorder="1" applyAlignment="1" applyProtection="1">
      <alignment/>
      <protection locked="0"/>
    </xf>
    <xf numFmtId="43" fontId="4" fillId="0" borderId="35" xfId="42" applyFont="1" applyBorder="1" applyAlignment="1" applyProtection="1">
      <alignment/>
      <protection locked="0"/>
    </xf>
    <xf numFmtId="0" fontId="5" fillId="0" borderId="1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3" fontId="4" fillId="0" borderId="15" xfId="42" applyFont="1" applyBorder="1" applyAlignment="1" applyProtection="1">
      <alignment horizontal="left"/>
      <protection locked="0"/>
    </xf>
    <xf numFmtId="43" fontId="4" fillId="0" borderId="0" xfId="42" applyFont="1" applyBorder="1" applyAlignment="1" applyProtection="1">
      <alignment horizontal="left"/>
      <protection locked="0"/>
    </xf>
    <xf numFmtId="43" fontId="4" fillId="0" borderId="35" xfId="42" applyFont="1" applyBorder="1" applyAlignment="1" applyProtection="1">
      <alignment horizontal="left"/>
      <protection locked="0"/>
    </xf>
    <xf numFmtId="184" fontId="10" fillId="0" borderId="15" xfId="0" applyNumberFormat="1" applyFont="1" applyBorder="1" applyAlignment="1" applyProtection="1">
      <alignment horizontal="left"/>
      <protection/>
    </xf>
    <xf numFmtId="184" fontId="10" fillId="0" borderId="0" xfId="0" applyNumberFormat="1" applyFont="1" applyBorder="1" applyAlignment="1" applyProtection="1">
      <alignment horizontal="left"/>
      <protection/>
    </xf>
    <xf numFmtId="184" fontId="10" fillId="0" borderId="35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4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4" fillId="0" borderId="72" xfId="0" applyFont="1" applyBorder="1" applyAlignment="1">
      <alignment/>
    </xf>
    <xf numFmtId="0" fontId="4" fillId="0" borderId="6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35" xfId="0" applyNumberFormat="1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zoomScalePageLayoutView="0" workbookViewId="0" topLeftCell="A1">
      <selection activeCell="F7" sqref="F7:G7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7109375" style="0" customWidth="1"/>
    <col min="4" max="4" width="15.7109375" style="0" customWidth="1"/>
    <col min="6" max="6" width="5.8515625" style="0" customWidth="1"/>
    <col min="8" max="8" width="5.140625" style="0" customWidth="1"/>
    <col min="9" max="9" width="9.00390625" style="0" customWidth="1"/>
    <col min="10" max="10" width="10.00390625" style="0" customWidth="1"/>
  </cols>
  <sheetData>
    <row r="1" spans="1:10" ht="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1" t="s">
        <v>105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thickBot="1">
      <c r="A3" s="7" t="s">
        <v>58</v>
      </c>
      <c r="B3" s="46"/>
      <c r="C3" s="46"/>
      <c r="D3" s="46"/>
      <c r="E3" s="46"/>
      <c r="F3" s="46"/>
      <c r="G3" s="46"/>
      <c r="H3" s="65" t="s">
        <v>69</v>
      </c>
      <c r="I3" s="46"/>
      <c r="J3" s="46"/>
    </row>
    <row r="4" spans="1:10" ht="12.75">
      <c r="A4" s="113" t="s">
        <v>112</v>
      </c>
      <c r="B4" s="114"/>
      <c r="C4" s="114"/>
      <c r="D4" s="114"/>
      <c r="E4" s="113" t="s">
        <v>71</v>
      </c>
      <c r="F4" s="115"/>
      <c r="G4" s="115"/>
      <c r="H4" s="116"/>
      <c r="I4" s="74" t="s">
        <v>1</v>
      </c>
      <c r="J4" s="75" t="s">
        <v>2</v>
      </c>
    </row>
    <row r="5" spans="1:10" ht="12.75">
      <c r="A5" s="117"/>
      <c r="B5" s="118"/>
      <c r="C5" s="118"/>
      <c r="D5" s="119"/>
      <c r="E5" s="120"/>
      <c r="F5" s="121"/>
      <c r="G5" s="121"/>
      <c r="H5" s="122"/>
      <c r="I5" s="39"/>
      <c r="J5" s="40"/>
    </row>
    <row r="6" spans="1:10" ht="12.75">
      <c r="A6" s="123" t="s">
        <v>102</v>
      </c>
      <c r="B6" s="124"/>
      <c r="C6" s="124"/>
      <c r="D6" s="124"/>
      <c r="E6" s="125" t="s">
        <v>73</v>
      </c>
      <c r="F6" s="126"/>
      <c r="G6" s="126"/>
      <c r="H6" s="126"/>
      <c r="I6" s="126"/>
      <c r="J6" s="127"/>
    </row>
    <row r="7" spans="1:10" ht="12.75">
      <c r="A7" s="117"/>
      <c r="B7" s="118"/>
      <c r="C7" s="118"/>
      <c r="D7" s="119"/>
      <c r="E7" s="3" t="s">
        <v>3</v>
      </c>
      <c r="F7" s="121"/>
      <c r="G7" s="121"/>
      <c r="H7" s="2" t="s">
        <v>4</v>
      </c>
      <c r="I7" s="121">
        <v>44469</v>
      </c>
      <c r="J7" s="128"/>
    </row>
    <row r="8" spans="1:10" ht="12.75">
      <c r="A8" s="123" t="s">
        <v>72</v>
      </c>
      <c r="B8" s="124"/>
      <c r="C8" s="124"/>
      <c r="D8" s="124"/>
      <c r="E8" s="125" t="s">
        <v>74</v>
      </c>
      <c r="F8" s="126"/>
      <c r="G8" s="126"/>
      <c r="H8" s="129"/>
      <c r="I8" s="130" t="s">
        <v>75</v>
      </c>
      <c r="J8" s="127"/>
    </row>
    <row r="9" spans="1:10" ht="15.75">
      <c r="A9" s="117"/>
      <c r="B9" s="118"/>
      <c r="C9" s="118"/>
      <c r="D9" s="119"/>
      <c r="E9" s="131"/>
      <c r="F9" s="132"/>
      <c r="G9" s="132"/>
      <c r="H9" s="133"/>
      <c r="I9" s="134"/>
      <c r="J9" s="135"/>
    </row>
    <row r="10" spans="1:10" ht="12.75">
      <c r="A10" s="123" t="s">
        <v>76</v>
      </c>
      <c r="B10" s="136"/>
      <c r="C10" s="79" t="s">
        <v>77</v>
      </c>
      <c r="D10" s="80" t="s">
        <v>78</v>
      </c>
      <c r="E10" s="137" t="s">
        <v>79</v>
      </c>
      <c r="F10" s="138"/>
      <c r="G10" s="138"/>
      <c r="H10" s="138"/>
      <c r="I10" s="138"/>
      <c r="J10" s="139"/>
    </row>
    <row r="11" spans="1:10" ht="13.5" thickBot="1">
      <c r="A11" s="140"/>
      <c r="B11" s="141"/>
      <c r="C11" s="41"/>
      <c r="D11" s="26"/>
      <c r="E11" s="142"/>
      <c r="F11" s="143"/>
      <c r="G11" s="143"/>
      <c r="H11" s="143"/>
      <c r="I11" s="143"/>
      <c r="J11" s="144"/>
    </row>
    <row r="12" spans="1:10" ht="12.75">
      <c r="A12" s="145"/>
      <c r="B12" s="146"/>
      <c r="C12" s="147"/>
      <c r="D12" s="42"/>
      <c r="E12" s="148"/>
      <c r="F12" s="149"/>
      <c r="G12" s="150"/>
      <c r="H12" s="150"/>
      <c r="I12" s="151" t="s">
        <v>25</v>
      </c>
      <c r="J12" s="152"/>
    </row>
    <row r="13" spans="1:10" ht="13.5" thickBot="1">
      <c r="A13" s="153" t="s">
        <v>80</v>
      </c>
      <c r="B13" s="154"/>
      <c r="C13" s="155"/>
      <c r="D13" s="43"/>
      <c r="E13" s="156"/>
      <c r="F13" s="157"/>
      <c r="G13" s="158"/>
      <c r="H13" s="158"/>
      <c r="I13" s="159" t="s">
        <v>26</v>
      </c>
      <c r="J13" s="160"/>
    </row>
    <row r="14" spans="1:10" ht="13.5" thickTop="1">
      <c r="A14" s="5" t="s">
        <v>5</v>
      </c>
      <c r="B14" s="161" t="s">
        <v>99</v>
      </c>
      <c r="C14" s="161"/>
      <c r="D14" s="27"/>
      <c r="E14" s="162"/>
      <c r="F14" s="163"/>
      <c r="G14" s="162"/>
      <c r="H14" s="163"/>
      <c r="I14" s="164">
        <f>'DCH-0386(E)'!F18+'addtl cost detail1'!F18+'addtl cost detail2'!F18+'addtl cost detail3'!F18</f>
        <v>0</v>
      </c>
      <c r="J14" s="165"/>
    </row>
    <row r="15" spans="1:10" ht="12.75">
      <c r="A15" s="6" t="s">
        <v>6</v>
      </c>
      <c r="B15" s="166" t="s">
        <v>82</v>
      </c>
      <c r="C15" s="166"/>
      <c r="D15" s="28"/>
      <c r="E15" s="167"/>
      <c r="F15" s="168"/>
      <c r="G15" s="167"/>
      <c r="H15" s="168"/>
      <c r="I15" s="212">
        <f>'DCH-0386(E)'!F23+'addtl cost detail1'!F23+'addtl cost detail2'!F23+'addtl cost detail3'!F23</f>
        <v>0</v>
      </c>
      <c r="J15" s="213"/>
    </row>
    <row r="16" spans="1:10" ht="12.75">
      <c r="A16" s="6" t="s">
        <v>7</v>
      </c>
      <c r="B16" s="166" t="s">
        <v>81</v>
      </c>
      <c r="C16" s="166"/>
      <c r="D16" s="28"/>
      <c r="E16" s="167"/>
      <c r="F16" s="168"/>
      <c r="G16" s="167"/>
      <c r="H16" s="168"/>
      <c r="I16" s="212">
        <f>'DCH-0386(E)'!F27+'addtl cost detail1'!F27+'addtl cost detail2'!F27+'addtl cost detail3'!F27</f>
        <v>0</v>
      </c>
      <c r="J16" s="213"/>
    </row>
    <row r="17" spans="1:10" ht="12.75">
      <c r="A17" s="6" t="s">
        <v>8</v>
      </c>
      <c r="B17" s="166" t="s">
        <v>83</v>
      </c>
      <c r="C17" s="166"/>
      <c r="D17" s="28"/>
      <c r="E17" s="167"/>
      <c r="F17" s="168"/>
      <c r="G17" s="167"/>
      <c r="H17" s="168"/>
      <c r="I17" s="212">
        <f>'DCH-0386(E)'!F31+'addtl cost detail1'!F31+'addtl cost detail2'!F31+'addtl cost detail3'!F31</f>
        <v>0</v>
      </c>
      <c r="J17" s="213"/>
    </row>
    <row r="18" spans="1:10" ht="12.75">
      <c r="A18" s="6" t="s">
        <v>9</v>
      </c>
      <c r="B18" s="166" t="s">
        <v>96</v>
      </c>
      <c r="C18" s="166"/>
      <c r="D18" s="28"/>
      <c r="E18" s="167"/>
      <c r="F18" s="168"/>
      <c r="G18" s="167"/>
      <c r="H18" s="168"/>
      <c r="I18" s="212">
        <f>'DCH-0386(E)'!F37+'addtl cost detail1'!F37+'addtl cost detail2'!F37+'addtl cost detail3'!F37</f>
        <v>0</v>
      </c>
      <c r="J18" s="213"/>
    </row>
    <row r="19" spans="1:10" ht="12.75">
      <c r="A19" s="6" t="s">
        <v>10</v>
      </c>
      <c r="B19" s="166" t="s">
        <v>84</v>
      </c>
      <c r="C19" s="166"/>
      <c r="D19" s="28"/>
      <c r="E19" s="167"/>
      <c r="F19" s="168"/>
      <c r="G19" s="167"/>
      <c r="H19" s="168"/>
      <c r="I19" s="212">
        <f>'DCH-0386(E)'!F41+'addtl cost detail1'!F41+'addtl cost detail2'!F41+'addtl cost detail3'!F41</f>
        <v>0</v>
      </c>
      <c r="J19" s="213"/>
    </row>
    <row r="20" spans="1:10" ht="13.5">
      <c r="A20" s="6" t="s">
        <v>11</v>
      </c>
      <c r="B20" s="166" t="s">
        <v>85</v>
      </c>
      <c r="C20" s="166"/>
      <c r="D20" s="108"/>
      <c r="E20" s="214"/>
      <c r="F20" s="214"/>
      <c r="G20" s="215"/>
      <c r="H20" s="215"/>
      <c r="I20" s="215"/>
      <c r="J20" s="216"/>
    </row>
    <row r="21" spans="1:10" ht="12.75">
      <c r="A21" s="169"/>
      <c r="B21" s="170"/>
      <c r="C21" s="170"/>
      <c r="D21" s="29"/>
      <c r="E21" s="171"/>
      <c r="F21" s="171"/>
      <c r="G21" s="171"/>
      <c r="H21" s="171"/>
      <c r="I21" s="217">
        <f>'DCH-0386(E)'!F48+'addtl cost detail1'!F48+'addtl cost detail2'!F48+'addtl cost detail3'!F48</f>
        <v>0</v>
      </c>
      <c r="J21" s="218"/>
    </row>
    <row r="22" spans="1:10" ht="12.75">
      <c r="A22" s="172"/>
      <c r="B22" s="173"/>
      <c r="C22" s="174"/>
      <c r="D22" s="29"/>
      <c r="E22" s="171"/>
      <c r="F22" s="171"/>
      <c r="G22" s="171"/>
      <c r="H22" s="171"/>
      <c r="I22" s="217"/>
      <c r="J22" s="218"/>
    </row>
    <row r="23" spans="1:10" ht="12.75">
      <c r="A23" s="169"/>
      <c r="B23" s="170"/>
      <c r="C23" s="170"/>
      <c r="D23" s="29"/>
      <c r="E23" s="171"/>
      <c r="F23" s="171"/>
      <c r="G23" s="171"/>
      <c r="H23" s="171"/>
      <c r="I23" s="217"/>
      <c r="J23" s="218"/>
    </row>
    <row r="24" spans="1:10" ht="12.75">
      <c r="A24" s="169"/>
      <c r="B24" s="170"/>
      <c r="C24" s="170"/>
      <c r="D24" s="29"/>
      <c r="E24" s="171"/>
      <c r="F24" s="171"/>
      <c r="G24" s="171"/>
      <c r="H24" s="171"/>
      <c r="I24" s="217"/>
      <c r="J24" s="218"/>
    </row>
    <row r="25" spans="1:10" ht="12.75">
      <c r="A25" s="169"/>
      <c r="B25" s="170"/>
      <c r="C25" s="170"/>
      <c r="D25" s="29"/>
      <c r="E25" s="171"/>
      <c r="F25" s="171"/>
      <c r="G25" s="171"/>
      <c r="H25" s="171"/>
      <c r="I25" s="217"/>
      <c r="J25" s="218"/>
    </row>
    <row r="26" spans="1:10" ht="12.75">
      <c r="A26" s="169"/>
      <c r="B26" s="170"/>
      <c r="C26" s="170"/>
      <c r="D26" s="29"/>
      <c r="E26" s="171"/>
      <c r="F26" s="171"/>
      <c r="G26" s="171"/>
      <c r="H26" s="171"/>
      <c r="I26" s="217"/>
      <c r="J26" s="218"/>
    </row>
    <row r="27" spans="1:10" ht="12.75">
      <c r="A27" s="169"/>
      <c r="B27" s="170"/>
      <c r="C27" s="170"/>
      <c r="D27" s="29"/>
      <c r="E27" s="171"/>
      <c r="F27" s="171"/>
      <c r="G27" s="171"/>
      <c r="H27" s="171"/>
      <c r="I27" s="219"/>
      <c r="J27" s="220"/>
    </row>
    <row r="28" spans="1:10" ht="23.25" customHeight="1">
      <c r="A28" s="99" t="s">
        <v>14</v>
      </c>
      <c r="B28" s="178" t="s">
        <v>86</v>
      </c>
      <c r="C28" s="179"/>
      <c r="D28" s="31">
        <f>SUM(D14:D27)</f>
        <v>0</v>
      </c>
      <c r="E28" s="180">
        <f>SUM(E14:E27)</f>
        <v>0</v>
      </c>
      <c r="F28" s="181"/>
      <c r="G28" s="180">
        <f>SUM(G14:G27)</f>
        <v>0</v>
      </c>
      <c r="H28" s="181"/>
      <c r="I28" s="221">
        <f>'DCH-0386(E)'!F49+'addtl cost detail1'!F49+'addtl cost detail2'!F49+'addtl cost detail3'!F49</f>
        <v>0</v>
      </c>
      <c r="J28" s="222"/>
    </row>
    <row r="29" spans="1:10" ht="12.75">
      <c r="A29" s="6" t="s">
        <v>13</v>
      </c>
      <c r="B29" s="166" t="s">
        <v>88</v>
      </c>
      <c r="C29" s="166"/>
      <c r="D29" s="47"/>
      <c r="E29" s="182"/>
      <c r="F29" s="182"/>
      <c r="G29" s="182"/>
      <c r="H29" s="182"/>
      <c r="I29" s="221">
        <f>'DCH-0386(E)'!F51+'addtl cost detail1'!F51+'addtl cost detail2'!F51+'addtl cost detail3'!F51</f>
        <v>0</v>
      </c>
      <c r="J29" s="222"/>
    </row>
    <row r="30" spans="1:10" ht="13.5" thickBot="1">
      <c r="A30" s="6"/>
      <c r="B30" s="166"/>
      <c r="C30" s="175"/>
      <c r="D30" s="47"/>
      <c r="E30" s="176"/>
      <c r="F30" s="177"/>
      <c r="G30" s="176"/>
      <c r="H30" s="177"/>
      <c r="I30" s="221"/>
      <c r="J30" s="222"/>
    </row>
    <row r="31" spans="1:10" ht="14.25" thickBot="1">
      <c r="A31" s="82" t="s">
        <v>12</v>
      </c>
      <c r="B31" s="186" t="s">
        <v>16</v>
      </c>
      <c r="C31" s="186"/>
      <c r="D31" s="30">
        <f>SUM(D28:D30)</f>
        <v>0</v>
      </c>
      <c r="E31" s="187">
        <f>SUM(E28:E30)</f>
        <v>0</v>
      </c>
      <c r="F31" s="188"/>
      <c r="G31" s="187">
        <f>SUM(G28:G30)</f>
        <v>0</v>
      </c>
      <c r="H31" s="188"/>
      <c r="I31" s="223">
        <f>'DCH-0386(E)'!F54+'addtl cost detail1'!F54+'addtl cost detail2'!F54+'addtl cost detail3'!F54</f>
        <v>0</v>
      </c>
      <c r="J31" s="224"/>
    </row>
    <row r="32" spans="1:10" ht="24" customHeight="1" thickBot="1">
      <c r="A32" s="226" t="s">
        <v>15</v>
      </c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0" ht="12.75">
      <c r="A33" s="68" t="s">
        <v>57</v>
      </c>
      <c r="B33" s="228" t="s">
        <v>87</v>
      </c>
      <c r="C33" s="229"/>
      <c r="D33" s="69"/>
      <c r="E33" s="185"/>
      <c r="F33" s="185"/>
      <c r="G33" s="185"/>
      <c r="H33" s="185"/>
      <c r="I33" s="183"/>
      <c r="J33" s="184"/>
    </row>
    <row r="34" spans="1:10" ht="12.75">
      <c r="A34" s="4" t="s">
        <v>17</v>
      </c>
      <c r="B34" s="192" t="s">
        <v>89</v>
      </c>
      <c r="C34" s="193"/>
      <c r="D34" s="32"/>
      <c r="E34" s="189"/>
      <c r="F34" s="189"/>
      <c r="G34" s="190"/>
      <c r="H34" s="191"/>
      <c r="I34" s="183"/>
      <c r="J34" s="184"/>
    </row>
    <row r="35" spans="1:10" ht="12.75">
      <c r="A35" s="4" t="s">
        <v>18</v>
      </c>
      <c r="B35" s="192" t="s">
        <v>90</v>
      </c>
      <c r="C35" s="193"/>
      <c r="D35" s="32"/>
      <c r="E35" s="189"/>
      <c r="F35" s="189"/>
      <c r="G35" s="190"/>
      <c r="H35" s="191"/>
      <c r="I35" s="183"/>
      <c r="J35" s="184"/>
    </row>
    <row r="36" spans="1:10" ht="12.75">
      <c r="A36" s="4" t="s">
        <v>19</v>
      </c>
      <c r="B36" s="192" t="s">
        <v>91</v>
      </c>
      <c r="C36" s="193"/>
      <c r="D36" s="32"/>
      <c r="E36" s="189"/>
      <c r="F36" s="189"/>
      <c r="G36" s="190"/>
      <c r="H36" s="191"/>
      <c r="I36" s="183"/>
      <c r="J36" s="184"/>
    </row>
    <row r="37" spans="1:10" ht="13.5">
      <c r="A37" s="4" t="s">
        <v>20</v>
      </c>
      <c r="B37" s="192" t="s">
        <v>92</v>
      </c>
      <c r="C37" s="193"/>
      <c r="D37" s="194"/>
      <c r="E37" s="195"/>
      <c r="F37" s="195"/>
      <c r="G37" s="195"/>
      <c r="H37" s="195"/>
      <c r="I37" s="195"/>
      <c r="J37" s="196"/>
    </row>
    <row r="38" spans="1:10" ht="12.75">
      <c r="A38" s="172"/>
      <c r="B38" s="173"/>
      <c r="C38" s="174"/>
      <c r="D38" s="32"/>
      <c r="E38" s="189"/>
      <c r="F38" s="189"/>
      <c r="G38" s="190"/>
      <c r="H38" s="191"/>
      <c r="I38" s="183"/>
      <c r="J38" s="184"/>
    </row>
    <row r="39" spans="1:10" ht="12.75">
      <c r="A39" s="172"/>
      <c r="B39" s="173"/>
      <c r="C39" s="174"/>
      <c r="D39" s="32"/>
      <c r="E39" s="189"/>
      <c r="F39" s="189"/>
      <c r="G39" s="190"/>
      <c r="H39" s="191"/>
      <c r="I39" s="183"/>
      <c r="J39" s="184"/>
    </row>
    <row r="40" spans="1:10" ht="12.75">
      <c r="A40" s="172"/>
      <c r="B40" s="173"/>
      <c r="C40" s="174"/>
      <c r="D40" s="32"/>
      <c r="E40" s="189"/>
      <c r="F40" s="189"/>
      <c r="G40" s="190"/>
      <c r="H40" s="191"/>
      <c r="I40" s="183"/>
      <c r="J40" s="184"/>
    </row>
    <row r="41" spans="1:10" ht="14.25" thickBot="1">
      <c r="A41" s="81" t="s">
        <v>21</v>
      </c>
      <c r="B41" s="197" t="s">
        <v>22</v>
      </c>
      <c r="C41" s="198"/>
      <c r="D41" s="44">
        <f>SUM(D33:D40)</f>
        <v>0</v>
      </c>
      <c r="E41" s="199">
        <f>SUM(E33:E40)</f>
        <v>0</v>
      </c>
      <c r="F41" s="200"/>
      <c r="G41" s="199">
        <f>SUM(G33:G40)</f>
        <v>0</v>
      </c>
      <c r="H41" s="200"/>
      <c r="I41" s="199">
        <f>SUM(I33:I40)</f>
        <v>0</v>
      </c>
      <c r="J41" s="225"/>
    </row>
    <row r="42" spans="1:10" ht="12.75">
      <c r="A42" s="201"/>
      <c r="B42" s="202"/>
      <c r="C42" s="202"/>
      <c r="D42" s="202"/>
      <c r="E42" s="202"/>
      <c r="F42" s="202"/>
      <c r="G42" s="202"/>
      <c r="H42" s="202"/>
      <c r="I42" s="202"/>
      <c r="J42" s="202"/>
    </row>
    <row r="43" spans="1:10" ht="12.75">
      <c r="A43" s="203" t="s">
        <v>23</v>
      </c>
      <c r="B43" s="204"/>
      <c r="C43" s="204"/>
      <c r="D43" s="204"/>
      <c r="E43" s="205" t="s">
        <v>104</v>
      </c>
      <c r="F43" s="204"/>
      <c r="G43" s="204"/>
      <c r="H43" s="204"/>
      <c r="I43" s="204"/>
      <c r="J43" s="206"/>
    </row>
    <row r="44" spans="1:10" ht="12.75">
      <c r="A44" s="207" t="s">
        <v>27</v>
      </c>
      <c r="B44" s="208"/>
      <c r="C44" s="208"/>
      <c r="D44" s="208"/>
      <c r="E44" s="209" t="s">
        <v>24</v>
      </c>
      <c r="F44" s="208"/>
      <c r="G44" s="208"/>
      <c r="H44" s="208"/>
      <c r="I44" s="208"/>
      <c r="J44" s="210"/>
    </row>
    <row r="45" spans="1:10" ht="12.75">
      <c r="A45" s="211" t="s">
        <v>107</v>
      </c>
      <c r="B45" s="211"/>
      <c r="C45" s="211"/>
      <c r="D45" s="211"/>
      <c r="E45" s="211"/>
      <c r="F45" s="211"/>
      <c r="G45" s="211"/>
      <c r="H45" s="211"/>
      <c r="I45" s="211"/>
      <c r="J45" s="211"/>
    </row>
  </sheetData>
  <sheetProtection/>
  <mergeCells count="141">
    <mergeCell ref="I39:J39"/>
    <mergeCell ref="I40:J40"/>
    <mergeCell ref="I41:J41"/>
    <mergeCell ref="I34:J34"/>
    <mergeCell ref="A32:J32"/>
    <mergeCell ref="B33:C33"/>
    <mergeCell ref="E33:F33"/>
    <mergeCell ref="B36:C36"/>
    <mergeCell ref="I38:J38"/>
    <mergeCell ref="A40:C40"/>
    <mergeCell ref="I27:J27"/>
    <mergeCell ref="I28:J28"/>
    <mergeCell ref="I29:J29"/>
    <mergeCell ref="I30:J30"/>
    <mergeCell ref="I31:J31"/>
    <mergeCell ref="I33:J33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E20:J20"/>
    <mergeCell ref="A42:J42"/>
    <mergeCell ref="A43:D43"/>
    <mergeCell ref="E43:J43"/>
    <mergeCell ref="A44:D44"/>
    <mergeCell ref="E44:J44"/>
    <mergeCell ref="A45:J45"/>
    <mergeCell ref="E40:F40"/>
    <mergeCell ref="G40:H40"/>
    <mergeCell ref="B41:C41"/>
    <mergeCell ref="E41:F41"/>
    <mergeCell ref="G41:H41"/>
    <mergeCell ref="A38:C38"/>
    <mergeCell ref="E38:F38"/>
    <mergeCell ref="G38:H38"/>
    <mergeCell ref="A39:C39"/>
    <mergeCell ref="E39:F39"/>
    <mergeCell ref="G39:H39"/>
    <mergeCell ref="B37:C37"/>
    <mergeCell ref="B34:C34"/>
    <mergeCell ref="E34:F34"/>
    <mergeCell ref="G34:H34"/>
    <mergeCell ref="B35:C35"/>
    <mergeCell ref="E35:F35"/>
    <mergeCell ref="G35:H35"/>
    <mergeCell ref="D37:J37"/>
    <mergeCell ref="I36:J36"/>
    <mergeCell ref="I35:J35"/>
    <mergeCell ref="G33:H33"/>
    <mergeCell ref="B31:C31"/>
    <mergeCell ref="E31:F31"/>
    <mergeCell ref="G31:H31"/>
    <mergeCell ref="E36:F36"/>
    <mergeCell ref="G36:H36"/>
    <mergeCell ref="B30:C30"/>
    <mergeCell ref="E30:F30"/>
    <mergeCell ref="G30:H30"/>
    <mergeCell ref="B28:C28"/>
    <mergeCell ref="E28:F28"/>
    <mergeCell ref="G28:H28"/>
    <mergeCell ref="B29:C29"/>
    <mergeCell ref="E29:F29"/>
    <mergeCell ref="G29:H29"/>
    <mergeCell ref="A26:C26"/>
    <mergeCell ref="E26:F26"/>
    <mergeCell ref="G26:H26"/>
    <mergeCell ref="A27:C27"/>
    <mergeCell ref="E27:F27"/>
    <mergeCell ref="G27:H27"/>
    <mergeCell ref="A24:C24"/>
    <mergeCell ref="E24:F24"/>
    <mergeCell ref="G24:H24"/>
    <mergeCell ref="A25:C25"/>
    <mergeCell ref="E25:F25"/>
    <mergeCell ref="G25:H25"/>
    <mergeCell ref="A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A21:C21"/>
    <mergeCell ref="E21:F21"/>
    <mergeCell ref="G21:H21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A13:C13"/>
    <mergeCell ref="E13:F13"/>
    <mergeCell ref="G13:H13"/>
    <mergeCell ref="I13:J13"/>
    <mergeCell ref="B14:C14"/>
    <mergeCell ref="E14:F14"/>
    <mergeCell ref="G14:H14"/>
    <mergeCell ref="I14:J14"/>
    <mergeCell ref="A11:B11"/>
    <mergeCell ref="E11:J11"/>
    <mergeCell ref="A12:C12"/>
    <mergeCell ref="E12:F12"/>
    <mergeCell ref="G12:H12"/>
    <mergeCell ref="I12:J12"/>
    <mergeCell ref="A9:D9"/>
    <mergeCell ref="E9:F9"/>
    <mergeCell ref="G9:H9"/>
    <mergeCell ref="I9:J9"/>
    <mergeCell ref="A10:B10"/>
    <mergeCell ref="E10:J10"/>
    <mergeCell ref="A6:D6"/>
    <mergeCell ref="E6:J6"/>
    <mergeCell ref="A7:D7"/>
    <mergeCell ref="F7:G7"/>
    <mergeCell ref="I7:J7"/>
    <mergeCell ref="A8:D8"/>
    <mergeCell ref="E8:H8"/>
    <mergeCell ref="I8:J8"/>
    <mergeCell ref="A1:J1"/>
    <mergeCell ref="A2:J2"/>
    <mergeCell ref="A4:D4"/>
    <mergeCell ref="E4:H4"/>
    <mergeCell ref="A5:D5"/>
    <mergeCell ref="E5:H5"/>
  </mergeCells>
  <printOptions/>
  <pageMargins left="0.25" right="0.25" top="1.25" bottom="1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Zeros="0" tabSelected="1" showOutlineSymbols="0" zoomScale="155" zoomScaleNormal="155" zoomScalePageLayoutView="0" workbookViewId="0" topLeftCell="A1">
      <selection activeCell="D6" sqref="D6"/>
    </sheetView>
  </sheetViews>
  <sheetFormatPr defaultColWidth="9.140625" defaultRowHeight="12.75"/>
  <cols>
    <col min="1" max="1" width="24.7109375" style="0" customWidth="1"/>
    <col min="2" max="2" width="14.8515625" style="0" customWidth="1"/>
    <col min="3" max="3" width="13.421875" style="0" customWidth="1"/>
    <col min="4" max="4" width="14.421875" style="0" customWidth="1"/>
    <col min="5" max="6" width="17.421875" style="0" customWidth="1"/>
  </cols>
  <sheetData>
    <row r="1" spans="1:6" ht="13.5">
      <c r="A1" s="233" t="s">
        <v>98</v>
      </c>
      <c r="B1" s="233"/>
      <c r="C1" s="233"/>
      <c r="D1" s="233"/>
      <c r="E1" s="233"/>
      <c r="F1" s="66" t="s">
        <v>60</v>
      </c>
    </row>
    <row r="2" spans="1:6" ht="12.75">
      <c r="A2" s="236" t="s">
        <v>106</v>
      </c>
      <c r="B2" s="236"/>
      <c r="C2" s="236"/>
      <c r="D2" s="236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6" t="s">
        <v>110</v>
      </c>
      <c r="B4" s="247"/>
      <c r="C4" s="248"/>
      <c r="D4" s="249" t="s">
        <v>28</v>
      </c>
      <c r="E4" s="250"/>
      <c r="F4" s="84" t="s">
        <v>71</v>
      </c>
    </row>
    <row r="5" spans="1:6" s="8" customFormat="1" ht="11.25" customHeight="1">
      <c r="A5" s="243"/>
      <c r="B5" s="244"/>
      <c r="C5" s="245"/>
      <c r="D5" s="9" t="s">
        <v>29</v>
      </c>
      <c r="E5" s="9" t="s">
        <v>4</v>
      </c>
      <c r="F5" s="107"/>
    </row>
    <row r="6" spans="1:6" s="10" customFormat="1" ht="15">
      <c r="A6" s="117"/>
      <c r="B6" s="307"/>
      <c r="C6" s="308"/>
      <c r="D6" s="45"/>
      <c r="E6" s="45">
        <v>44469</v>
      </c>
      <c r="F6" s="76"/>
    </row>
    <row r="7" spans="1:6" s="8" customFormat="1" ht="22.5" customHeight="1">
      <c r="A7" s="123" t="s">
        <v>102</v>
      </c>
      <c r="B7" s="124"/>
      <c r="C7" s="124"/>
      <c r="D7" s="130" t="s">
        <v>93</v>
      </c>
      <c r="E7" s="129"/>
      <c r="F7" s="85" t="s">
        <v>75</v>
      </c>
    </row>
    <row r="8" spans="1:6" s="8" customFormat="1" ht="21" customHeight="1" thickBot="1">
      <c r="A8" s="251"/>
      <c r="B8" s="252"/>
      <c r="C8" s="253"/>
      <c r="D8" s="254"/>
      <c r="E8" s="255"/>
      <c r="F8" s="109"/>
    </row>
    <row r="9" spans="1:6" s="11" customFormat="1" ht="11.25">
      <c r="A9" s="256" t="s">
        <v>100</v>
      </c>
      <c r="B9" s="257"/>
      <c r="C9" s="258"/>
      <c r="D9" s="259"/>
      <c r="E9" s="83" t="s">
        <v>30</v>
      </c>
      <c r="F9" s="98"/>
    </row>
    <row r="10" spans="1:6" s="11" customFormat="1" ht="9.75">
      <c r="A10" s="260" t="s">
        <v>94</v>
      </c>
      <c r="B10" s="261"/>
      <c r="C10" s="262" t="s">
        <v>31</v>
      </c>
      <c r="D10" s="263"/>
      <c r="E10" s="88" t="s">
        <v>32</v>
      </c>
      <c r="F10" s="90" t="s">
        <v>97</v>
      </c>
    </row>
    <row r="11" spans="1:6" s="11" customFormat="1" ht="12.75">
      <c r="A11" s="117"/>
      <c r="B11" s="265"/>
      <c r="C11" s="266"/>
      <c r="D11" s="265"/>
      <c r="E11" s="54"/>
      <c r="F11" s="61"/>
    </row>
    <row r="12" spans="1:6" s="11" customFormat="1" ht="12.75">
      <c r="A12" s="172"/>
      <c r="B12" s="174"/>
      <c r="C12" s="264"/>
      <c r="D12" s="174"/>
      <c r="E12" s="54"/>
      <c r="F12" s="61"/>
    </row>
    <row r="13" spans="1:6" s="11" customFormat="1" ht="12.75">
      <c r="A13" s="172"/>
      <c r="B13" s="174"/>
      <c r="C13" s="264"/>
      <c r="D13" s="174"/>
      <c r="E13" s="54"/>
      <c r="F13" s="61"/>
    </row>
    <row r="14" spans="1:6" s="11" customFormat="1" ht="12.75">
      <c r="A14" s="172"/>
      <c r="B14" s="174"/>
      <c r="C14" s="264"/>
      <c r="D14" s="174"/>
      <c r="E14" s="54"/>
      <c r="F14" s="61"/>
    </row>
    <row r="15" spans="1:6" s="11" customFormat="1" ht="12.75">
      <c r="A15" s="172"/>
      <c r="B15" s="174"/>
      <c r="C15" s="264"/>
      <c r="D15" s="174"/>
      <c r="E15" s="54"/>
      <c r="F15" s="61"/>
    </row>
    <row r="16" spans="1:6" s="11" customFormat="1" ht="12.75">
      <c r="A16" s="172"/>
      <c r="B16" s="174"/>
      <c r="C16" s="264"/>
      <c r="D16" s="174"/>
      <c r="E16" s="54"/>
      <c r="F16" s="61"/>
    </row>
    <row r="17" spans="1:6" s="11" customFormat="1" ht="12.75">
      <c r="A17" s="172"/>
      <c r="B17" s="174"/>
      <c r="C17" s="264"/>
      <c r="D17" s="174"/>
      <c r="E17" s="33"/>
      <c r="F17" s="61"/>
    </row>
    <row r="18" spans="1:6" s="11" customFormat="1" ht="13.5" thickBot="1">
      <c r="A18" s="267" t="s">
        <v>101</v>
      </c>
      <c r="B18" s="268"/>
      <c r="C18" s="268"/>
      <c r="D18" s="269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6" t="s">
        <v>35</v>
      </c>
      <c r="E23" s="277"/>
      <c r="F23" s="22">
        <f>SUM(F19:F22)</f>
        <v>0</v>
      </c>
    </row>
    <row r="24" spans="1:6" s="16" customFormat="1" ht="12.75">
      <c r="A24" s="270" t="s">
        <v>67</v>
      </c>
      <c r="B24" s="271"/>
      <c r="C24" s="271"/>
      <c r="D24" s="271"/>
      <c r="E24" s="272"/>
      <c r="F24" s="34"/>
    </row>
    <row r="25" spans="1:6" s="17" customFormat="1" ht="12.75">
      <c r="A25" s="273"/>
      <c r="B25" s="274"/>
      <c r="C25" s="274"/>
      <c r="D25" s="274"/>
      <c r="E25" s="275"/>
      <c r="F25" s="34"/>
    </row>
    <row r="26" spans="1:6" s="17" customFormat="1" ht="12.75">
      <c r="A26" s="278"/>
      <c r="B26" s="279"/>
      <c r="C26" s="279"/>
      <c r="D26" s="279"/>
      <c r="E26" s="280"/>
      <c r="F26" s="34"/>
    </row>
    <row r="27" spans="1:6" s="16" customFormat="1" ht="13.5" thickBot="1">
      <c r="A27" s="287"/>
      <c r="B27" s="288"/>
      <c r="C27" s="288"/>
      <c r="D27" s="288"/>
      <c r="E27" s="53" t="s">
        <v>36</v>
      </c>
      <c r="F27" s="22">
        <f>SUM(F24:F26)</f>
        <v>0</v>
      </c>
    </row>
    <row r="28" spans="1:6" s="16" customFormat="1" ht="12.75">
      <c r="A28" s="281" t="s">
        <v>66</v>
      </c>
      <c r="B28" s="282"/>
      <c r="C28" s="282"/>
      <c r="D28" s="282"/>
      <c r="E28" s="283"/>
      <c r="F28" s="24"/>
    </row>
    <row r="29" spans="1:6" s="16" customFormat="1" ht="12.75">
      <c r="A29" s="284"/>
      <c r="B29" s="285"/>
      <c r="C29" s="285"/>
      <c r="D29" s="285"/>
      <c r="E29" s="286"/>
      <c r="F29" s="24"/>
    </row>
    <row r="30" spans="1:6" s="16" customFormat="1" ht="12.75">
      <c r="A30" s="284"/>
      <c r="B30" s="285"/>
      <c r="C30" s="285"/>
      <c r="D30" s="285"/>
      <c r="E30" s="286"/>
      <c r="F30" s="24"/>
    </row>
    <row r="31" spans="1:6" s="16" customFormat="1" ht="13.5" thickBot="1">
      <c r="A31" s="287"/>
      <c r="B31" s="289"/>
      <c r="C31" s="289"/>
      <c r="D31" s="290" t="s">
        <v>37</v>
      </c>
      <c r="E31" s="291"/>
      <c r="F31" s="22">
        <f>SUM(F28:F30)</f>
        <v>0</v>
      </c>
    </row>
    <row r="32" spans="1:6" s="16" customFormat="1" ht="12.75">
      <c r="A32" s="256" t="s">
        <v>61</v>
      </c>
      <c r="B32" s="296"/>
      <c r="C32" s="296"/>
      <c r="D32" s="296"/>
      <c r="E32" s="296"/>
      <c r="F32" s="56"/>
    </row>
    <row r="33" spans="1:6" s="8" customFormat="1" ht="12.75">
      <c r="A33" s="96" t="s">
        <v>62</v>
      </c>
      <c r="B33" s="271" t="s">
        <v>63</v>
      </c>
      <c r="C33" s="271"/>
      <c r="D33" s="271"/>
      <c r="E33" s="72" t="s">
        <v>38</v>
      </c>
      <c r="F33" s="71"/>
    </row>
    <row r="34" spans="1:6" s="8" customFormat="1" ht="12.75">
      <c r="A34" s="38"/>
      <c r="B34" s="285"/>
      <c r="C34" s="285"/>
      <c r="D34" s="285"/>
      <c r="E34" s="59"/>
      <c r="F34" s="57"/>
    </row>
    <row r="35" spans="1:6" s="8" customFormat="1" ht="12.75">
      <c r="A35" s="38"/>
      <c r="B35" s="285"/>
      <c r="C35" s="285"/>
      <c r="D35" s="285"/>
      <c r="E35" s="59"/>
      <c r="F35" s="57"/>
    </row>
    <row r="36" spans="1:6" s="8" customFormat="1" ht="12.75">
      <c r="A36" s="38"/>
      <c r="B36" s="285"/>
      <c r="C36" s="285"/>
      <c r="D36" s="285"/>
      <c r="E36" s="59"/>
      <c r="F36" s="57"/>
    </row>
    <row r="37" spans="1:6" s="16" customFormat="1" ht="13.5" thickBot="1">
      <c r="A37" s="299"/>
      <c r="B37" s="300"/>
      <c r="C37" s="300"/>
      <c r="D37" s="18"/>
      <c r="E37" s="25" t="s">
        <v>39</v>
      </c>
      <c r="F37" s="22">
        <f>SUM(E34:E36)</f>
        <v>0</v>
      </c>
    </row>
    <row r="38" spans="1:6" s="16" customFormat="1" ht="12.75">
      <c r="A38" s="256" t="s">
        <v>40</v>
      </c>
      <c r="B38" s="301"/>
      <c r="C38" s="301"/>
      <c r="D38" s="301"/>
      <c r="E38" s="19" t="s">
        <v>38</v>
      </c>
      <c r="F38" s="58"/>
    </row>
    <row r="39" spans="1:6" s="16" customFormat="1" ht="12.75">
      <c r="A39" s="284"/>
      <c r="B39" s="297"/>
      <c r="C39" s="297"/>
      <c r="D39" s="297"/>
      <c r="E39" s="59"/>
      <c r="F39" s="58"/>
    </row>
    <row r="40" spans="1:6" s="16" customFormat="1" ht="12.75">
      <c r="A40" s="298"/>
      <c r="B40" s="297"/>
      <c r="C40" s="297"/>
      <c r="D40" s="297"/>
      <c r="E40" s="59"/>
      <c r="F40" s="58"/>
    </row>
    <row r="41" spans="1:6" s="16" customFormat="1" ht="13.5" thickBot="1">
      <c r="A41" s="287"/>
      <c r="B41" s="289"/>
      <c r="C41" s="289"/>
      <c r="D41" s="306"/>
      <c r="E41" s="18" t="s">
        <v>41</v>
      </c>
      <c r="F41" s="22">
        <f>SUM(E38:E40)</f>
        <v>0</v>
      </c>
    </row>
    <row r="42" spans="1:6" s="8" customFormat="1" ht="12.75">
      <c r="A42" s="270" t="s">
        <v>65</v>
      </c>
      <c r="B42" s="271"/>
      <c r="C42" s="271"/>
      <c r="D42" s="271"/>
      <c r="E42" s="19" t="s">
        <v>38</v>
      </c>
      <c r="F42" s="58"/>
    </row>
    <row r="43" spans="1:6" s="8" customFormat="1" ht="12.75">
      <c r="A43" s="104" t="s">
        <v>42</v>
      </c>
      <c r="B43" s="285"/>
      <c r="C43" s="285"/>
      <c r="D43" s="285"/>
      <c r="E43" s="59"/>
      <c r="F43" s="58"/>
    </row>
    <row r="44" spans="1:6" s="8" customFormat="1" ht="12.75">
      <c r="A44" s="104" t="s">
        <v>44</v>
      </c>
      <c r="B44" s="285"/>
      <c r="C44" s="285"/>
      <c r="D44" s="285"/>
      <c r="E44" s="59"/>
      <c r="F44" s="58"/>
    </row>
    <row r="45" spans="1:6" s="8" customFormat="1" ht="12.75">
      <c r="A45" s="104" t="s">
        <v>45</v>
      </c>
      <c r="B45" s="285"/>
      <c r="C45" s="285"/>
      <c r="D45" s="285"/>
      <c r="E45" s="59"/>
      <c r="F45" s="58"/>
    </row>
    <row r="46" spans="1:6" s="8" customFormat="1" ht="12.75">
      <c r="A46" s="35"/>
      <c r="B46" s="285"/>
      <c r="C46" s="285"/>
      <c r="D46" s="285"/>
      <c r="E46" s="59"/>
      <c r="F46" s="58"/>
    </row>
    <row r="47" spans="1:6" s="8" customFormat="1" ht="12.75">
      <c r="A47" s="36"/>
      <c r="B47" s="285"/>
      <c r="C47" s="285"/>
      <c r="D47" s="285"/>
      <c r="E47" s="59"/>
      <c r="F47" s="58"/>
    </row>
    <row r="48" spans="1:6" s="8" customFormat="1" ht="13.5" thickBot="1">
      <c r="A48" s="294"/>
      <c r="B48" s="295"/>
      <c r="C48" s="295"/>
      <c r="D48" s="292" t="s">
        <v>46</v>
      </c>
      <c r="E48" s="293"/>
      <c r="F48" s="48">
        <f>SUM(E43:E47)</f>
        <v>0</v>
      </c>
    </row>
    <row r="49" spans="1:6" s="16" customFormat="1" ht="13.5" thickBot="1">
      <c r="A49" s="304" t="s">
        <v>95</v>
      </c>
      <c r="B49" s="311"/>
      <c r="C49" s="311"/>
      <c r="D49" s="311"/>
      <c r="E49" s="312"/>
      <c r="F49" s="49">
        <f>SUM(F18,F23,F27,F31,F37,F41,F48)</f>
        <v>0</v>
      </c>
    </row>
    <row r="50" spans="1:6" s="16" customFormat="1" ht="12.75">
      <c r="A50" s="313" t="s">
        <v>47</v>
      </c>
      <c r="B50" s="314"/>
      <c r="C50" s="314"/>
      <c r="D50" s="314"/>
      <c r="E50" s="314"/>
      <c r="F50" s="37"/>
    </row>
    <row r="51" spans="1:6" s="16" customFormat="1" ht="12.75">
      <c r="A51" s="50" t="s">
        <v>48</v>
      </c>
      <c r="B51" s="63"/>
      <c r="C51" s="51" t="s">
        <v>55</v>
      </c>
      <c r="D51" s="55"/>
      <c r="E51" s="52" t="s">
        <v>49</v>
      </c>
      <c r="F51" s="60">
        <f>B51*D51</f>
        <v>0</v>
      </c>
    </row>
    <row r="52" spans="1:6" s="16" customFormat="1" ht="12.75">
      <c r="A52" s="230" t="s">
        <v>111</v>
      </c>
      <c r="B52" s="231"/>
      <c r="C52" s="231"/>
      <c r="D52" s="231"/>
      <c r="E52" s="232"/>
      <c r="F52" s="60"/>
    </row>
    <row r="53" spans="1:6" s="16" customFormat="1" ht="13.5" thickBot="1">
      <c r="A53" s="315" t="s">
        <v>51</v>
      </c>
      <c r="B53" s="276"/>
      <c r="C53" s="276"/>
      <c r="D53" s="276"/>
      <c r="E53" s="277"/>
      <c r="F53" s="64">
        <f>SUM(F51:F52)</f>
        <v>0</v>
      </c>
    </row>
    <row r="54" spans="1:6" s="16" customFormat="1" ht="14.25" thickBot="1">
      <c r="A54" s="304" t="s">
        <v>56</v>
      </c>
      <c r="B54" s="305"/>
      <c r="C54" s="305"/>
      <c r="D54" s="305"/>
      <c r="E54" s="305"/>
      <c r="F54" s="23">
        <f>SUM(F49,F53)</f>
        <v>0</v>
      </c>
    </row>
    <row r="55" spans="1:6" s="16" customFormat="1" ht="12.75">
      <c r="A55" s="309" t="s">
        <v>53</v>
      </c>
      <c r="B55" s="310"/>
      <c r="C55" s="310"/>
      <c r="D55" s="237" t="s">
        <v>103</v>
      </c>
      <c r="E55" s="238"/>
      <c r="F55" s="239"/>
    </row>
    <row r="56" spans="1:6" s="16" customFormat="1" ht="12.75">
      <c r="A56" s="302" t="s">
        <v>54</v>
      </c>
      <c r="B56" s="303"/>
      <c r="C56" s="303"/>
      <c r="D56" s="240" t="s">
        <v>64</v>
      </c>
      <c r="E56" s="241"/>
      <c r="F56" s="242"/>
    </row>
    <row r="57" spans="1:6" s="8" customFormat="1" ht="10.5" thickBot="1">
      <c r="A57" s="20" t="s">
        <v>108</v>
      </c>
      <c r="B57" s="21"/>
      <c r="C57" s="21"/>
      <c r="D57" s="234" t="s">
        <v>52</v>
      </c>
      <c r="E57" s="234"/>
      <c r="F57" s="235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7">
    <mergeCell ref="C16:D16"/>
    <mergeCell ref="A16:B16"/>
    <mergeCell ref="A56:C56"/>
    <mergeCell ref="A54:E54"/>
    <mergeCell ref="A41:D41"/>
    <mergeCell ref="A6:C6"/>
    <mergeCell ref="A55:C55"/>
    <mergeCell ref="A49:E49"/>
    <mergeCell ref="A50:E50"/>
    <mergeCell ref="A53:E53"/>
    <mergeCell ref="B45:D45"/>
    <mergeCell ref="B46:D46"/>
    <mergeCell ref="A39:D39"/>
    <mergeCell ref="A40:D40"/>
    <mergeCell ref="A37:C37"/>
    <mergeCell ref="B47:D47"/>
    <mergeCell ref="A38:D38"/>
    <mergeCell ref="D48:E48"/>
    <mergeCell ref="A42:D42"/>
    <mergeCell ref="B43:D43"/>
    <mergeCell ref="B44:D44"/>
    <mergeCell ref="A48:C48"/>
    <mergeCell ref="A32:E32"/>
    <mergeCell ref="B33:D33"/>
    <mergeCell ref="B34:D34"/>
    <mergeCell ref="B35:D35"/>
    <mergeCell ref="B36:D36"/>
    <mergeCell ref="A26:E26"/>
    <mergeCell ref="A28:E28"/>
    <mergeCell ref="A29:E29"/>
    <mergeCell ref="A27:D27"/>
    <mergeCell ref="A30:E30"/>
    <mergeCell ref="A31:C31"/>
    <mergeCell ref="D31:E31"/>
    <mergeCell ref="A17:B17"/>
    <mergeCell ref="C17:D17"/>
    <mergeCell ref="A18:D18"/>
    <mergeCell ref="A24:E24"/>
    <mergeCell ref="A25:E25"/>
    <mergeCell ref="D23:E23"/>
    <mergeCell ref="A14:B14"/>
    <mergeCell ref="C14:D14"/>
    <mergeCell ref="A15:B15"/>
    <mergeCell ref="C15:D15"/>
    <mergeCell ref="A11:B11"/>
    <mergeCell ref="C11:D11"/>
    <mergeCell ref="A12:B12"/>
    <mergeCell ref="C12:D12"/>
    <mergeCell ref="A13:B13"/>
    <mergeCell ref="C13:D13"/>
    <mergeCell ref="D7:E7"/>
    <mergeCell ref="A8:C8"/>
    <mergeCell ref="D8:E8"/>
    <mergeCell ref="A9:B9"/>
    <mergeCell ref="C9:D9"/>
    <mergeCell ref="A10:B10"/>
    <mergeCell ref="C10:D10"/>
    <mergeCell ref="A52:E52"/>
    <mergeCell ref="A1:E1"/>
    <mergeCell ref="D57:F57"/>
    <mergeCell ref="A2:D2"/>
    <mergeCell ref="D55:F55"/>
    <mergeCell ref="D56:F56"/>
    <mergeCell ref="A5:C5"/>
    <mergeCell ref="A4:C4"/>
    <mergeCell ref="D4:E4"/>
    <mergeCell ref="A7:C7"/>
  </mergeCells>
  <printOptions/>
  <pageMargins left="0.4" right="0.4" top="1" bottom="1" header="0.25" footer="0.25"/>
  <pageSetup horizontalDpi="360" verticalDpi="360" orientation="portrait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4.7109375" style="0" customWidth="1"/>
    <col min="2" max="2" width="14.851562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3" t="s">
        <v>98</v>
      </c>
      <c r="B1" s="233"/>
      <c r="C1" s="233"/>
      <c r="D1" s="233"/>
      <c r="E1" s="233"/>
      <c r="F1" s="66" t="s">
        <v>60</v>
      </c>
    </row>
    <row r="2" spans="1:6" ht="12.75">
      <c r="A2" s="236" t="s">
        <v>106</v>
      </c>
      <c r="B2" s="236"/>
      <c r="C2" s="236"/>
      <c r="D2" s="236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6" t="s">
        <v>70</v>
      </c>
      <c r="B4" s="247"/>
      <c r="C4" s="248"/>
      <c r="D4" s="249" t="s">
        <v>28</v>
      </c>
      <c r="E4" s="250"/>
      <c r="F4" s="84" t="s">
        <v>71</v>
      </c>
    </row>
    <row r="5" spans="1:6" s="8" customFormat="1" ht="12.75">
      <c r="A5" s="243"/>
      <c r="B5" s="316"/>
      <c r="C5" s="317"/>
      <c r="D5" s="9" t="s">
        <v>29</v>
      </c>
      <c r="E5" s="9" t="s">
        <v>4</v>
      </c>
      <c r="F5" s="100"/>
    </row>
    <row r="6" spans="1:6" s="10" customFormat="1" ht="15">
      <c r="A6" s="117"/>
      <c r="B6" s="118"/>
      <c r="C6" s="265"/>
      <c r="D6" s="45"/>
      <c r="E6" s="45"/>
      <c r="F6" s="76"/>
    </row>
    <row r="7" spans="1:6" s="8" customFormat="1" ht="9.75">
      <c r="A7" s="123" t="s">
        <v>102</v>
      </c>
      <c r="B7" s="124"/>
      <c r="C7" s="124"/>
      <c r="D7" s="130" t="s">
        <v>93</v>
      </c>
      <c r="E7" s="129"/>
      <c r="F7" s="85" t="s">
        <v>75</v>
      </c>
    </row>
    <row r="8" spans="1:6" s="8" customFormat="1" ht="13.5" thickBot="1">
      <c r="A8" s="251"/>
      <c r="B8" s="252"/>
      <c r="C8" s="253"/>
      <c r="D8" s="254"/>
      <c r="E8" s="255"/>
      <c r="F8" s="109"/>
    </row>
    <row r="9" spans="1:6" s="11" customFormat="1" ht="12">
      <c r="A9" s="256" t="s">
        <v>100</v>
      </c>
      <c r="B9" s="257"/>
      <c r="C9" s="258"/>
      <c r="D9" s="259"/>
      <c r="E9" s="83" t="s">
        <v>30</v>
      </c>
      <c r="F9" s="97"/>
    </row>
    <row r="10" spans="1:6" s="11" customFormat="1" ht="9.75">
      <c r="A10" s="260" t="s">
        <v>94</v>
      </c>
      <c r="B10" s="261"/>
      <c r="C10" s="262" t="s">
        <v>31</v>
      </c>
      <c r="D10" s="263"/>
      <c r="E10" s="88" t="s">
        <v>32</v>
      </c>
      <c r="F10" s="90" t="s">
        <v>97</v>
      </c>
    </row>
    <row r="11" spans="1:6" s="11" customFormat="1" ht="12.75">
      <c r="A11" s="117"/>
      <c r="B11" s="265"/>
      <c r="C11" s="266"/>
      <c r="D11" s="265"/>
      <c r="E11" s="54"/>
      <c r="F11" s="61"/>
    </row>
    <row r="12" spans="1:6" s="11" customFormat="1" ht="12.75">
      <c r="A12" s="172"/>
      <c r="B12" s="174"/>
      <c r="C12" s="264"/>
      <c r="D12" s="174"/>
      <c r="E12" s="54"/>
      <c r="F12" s="61"/>
    </row>
    <row r="13" spans="1:6" s="11" customFormat="1" ht="12.75">
      <c r="A13" s="172"/>
      <c r="B13" s="174"/>
      <c r="C13" s="264"/>
      <c r="D13" s="174"/>
      <c r="E13" s="54"/>
      <c r="F13" s="61"/>
    </row>
    <row r="14" spans="1:6" s="11" customFormat="1" ht="12.75">
      <c r="A14" s="172"/>
      <c r="B14" s="174"/>
      <c r="C14" s="264"/>
      <c r="D14" s="174"/>
      <c r="E14" s="54"/>
      <c r="F14" s="61"/>
    </row>
    <row r="15" spans="1:6" s="11" customFormat="1" ht="12.75">
      <c r="A15" s="172"/>
      <c r="B15" s="174"/>
      <c r="C15" s="264"/>
      <c r="D15" s="174"/>
      <c r="E15" s="54"/>
      <c r="F15" s="61"/>
    </row>
    <row r="16" spans="1:6" s="11" customFormat="1" ht="12.75">
      <c r="A16" s="172"/>
      <c r="B16" s="174"/>
      <c r="C16" s="264"/>
      <c r="D16" s="174"/>
      <c r="E16" s="54"/>
      <c r="F16" s="61"/>
    </row>
    <row r="17" spans="1:6" s="11" customFormat="1" ht="12.75">
      <c r="A17" s="172"/>
      <c r="B17" s="174"/>
      <c r="C17" s="264"/>
      <c r="D17" s="174"/>
      <c r="E17" s="33"/>
      <c r="F17" s="61"/>
    </row>
    <row r="18" spans="1:6" s="11" customFormat="1" ht="13.5" thickBot="1">
      <c r="A18" s="267" t="s">
        <v>101</v>
      </c>
      <c r="B18" s="268"/>
      <c r="C18" s="268"/>
      <c r="D18" s="269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6" t="s">
        <v>35</v>
      </c>
      <c r="E23" s="277"/>
      <c r="F23" s="22">
        <f>SUM(F19:F22)</f>
        <v>0</v>
      </c>
    </row>
    <row r="24" spans="1:6" s="16" customFormat="1" ht="12.75">
      <c r="A24" s="270" t="s">
        <v>67</v>
      </c>
      <c r="B24" s="271"/>
      <c r="C24" s="271"/>
      <c r="D24" s="271"/>
      <c r="E24" s="272"/>
      <c r="F24" s="34"/>
    </row>
    <row r="25" spans="1:6" s="17" customFormat="1" ht="12.75">
      <c r="A25" s="273"/>
      <c r="B25" s="274"/>
      <c r="C25" s="274"/>
      <c r="D25" s="274"/>
      <c r="E25" s="275"/>
      <c r="F25" s="34"/>
    </row>
    <row r="26" spans="1:6" s="17" customFormat="1" ht="12.75">
      <c r="A26" s="278"/>
      <c r="B26" s="279"/>
      <c r="C26" s="279"/>
      <c r="D26" s="279"/>
      <c r="E26" s="280"/>
      <c r="F26" s="34"/>
    </row>
    <row r="27" spans="1:6" s="16" customFormat="1" ht="13.5" thickBot="1">
      <c r="A27" s="287"/>
      <c r="B27" s="288"/>
      <c r="C27" s="288"/>
      <c r="D27" s="288"/>
      <c r="E27" s="53" t="s">
        <v>36</v>
      </c>
      <c r="F27" s="22">
        <f>SUM(F24:F26)</f>
        <v>0</v>
      </c>
    </row>
    <row r="28" spans="1:6" s="16" customFormat="1" ht="12.75">
      <c r="A28" s="281" t="s">
        <v>66</v>
      </c>
      <c r="B28" s="282"/>
      <c r="C28" s="282"/>
      <c r="D28" s="282"/>
      <c r="E28" s="283"/>
      <c r="F28" s="24"/>
    </row>
    <row r="29" spans="1:6" s="16" customFormat="1" ht="12.75">
      <c r="A29" s="284"/>
      <c r="B29" s="285"/>
      <c r="C29" s="285"/>
      <c r="D29" s="285"/>
      <c r="E29" s="286"/>
      <c r="F29" s="24"/>
    </row>
    <row r="30" spans="1:6" s="16" customFormat="1" ht="12.75">
      <c r="A30" s="284"/>
      <c r="B30" s="285"/>
      <c r="C30" s="285"/>
      <c r="D30" s="285"/>
      <c r="E30" s="286"/>
      <c r="F30" s="24"/>
    </row>
    <row r="31" spans="1:6" s="16" customFormat="1" ht="13.5" thickBot="1">
      <c r="A31" s="287"/>
      <c r="B31" s="289"/>
      <c r="C31" s="289"/>
      <c r="D31" s="290" t="s">
        <v>37</v>
      </c>
      <c r="E31" s="291"/>
      <c r="F31" s="22">
        <f>SUM(F28:F30)</f>
        <v>0</v>
      </c>
    </row>
    <row r="32" spans="1:6" s="16" customFormat="1" ht="12.75">
      <c r="A32" s="256" t="s">
        <v>61</v>
      </c>
      <c r="B32" s="296"/>
      <c r="C32" s="296"/>
      <c r="D32" s="296"/>
      <c r="E32" s="296"/>
      <c r="F32" s="56"/>
    </row>
    <row r="33" spans="1:6" s="8" customFormat="1" ht="12.75">
      <c r="A33" s="96" t="s">
        <v>62</v>
      </c>
      <c r="B33" s="271" t="s">
        <v>63</v>
      </c>
      <c r="C33" s="271"/>
      <c r="D33" s="271"/>
      <c r="E33" s="72" t="s">
        <v>38</v>
      </c>
      <c r="F33" s="71"/>
    </row>
    <row r="34" spans="1:6" s="8" customFormat="1" ht="12.75">
      <c r="A34" s="38"/>
      <c r="B34" s="285"/>
      <c r="C34" s="285"/>
      <c r="D34" s="285"/>
      <c r="E34" s="59"/>
      <c r="F34" s="57"/>
    </row>
    <row r="35" spans="1:6" s="8" customFormat="1" ht="12.75">
      <c r="A35" s="38"/>
      <c r="B35" s="285"/>
      <c r="C35" s="285"/>
      <c r="D35" s="285"/>
      <c r="E35" s="59"/>
      <c r="F35" s="57"/>
    </row>
    <row r="36" spans="1:6" s="8" customFormat="1" ht="12.75">
      <c r="A36" s="38"/>
      <c r="B36" s="285"/>
      <c r="C36" s="285"/>
      <c r="D36" s="285"/>
      <c r="E36" s="59"/>
      <c r="F36" s="57"/>
    </row>
    <row r="37" spans="1:6" s="16" customFormat="1" ht="13.5" thickBot="1">
      <c r="A37" s="299"/>
      <c r="B37" s="300"/>
      <c r="C37" s="300"/>
      <c r="D37" s="18"/>
      <c r="E37" s="25" t="s">
        <v>39</v>
      </c>
      <c r="F37" s="22">
        <f>SUM(E34:E36)</f>
        <v>0</v>
      </c>
    </row>
    <row r="38" spans="1:6" s="16" customFormat="1" ht="12.75">
      <c r="A38" s="256" t="s">
        <v>40</v>
      </c>
      <c r="B38" s="301"/>
      <c r="C38" s="301"/>
      <c r="D38" s="301"/>
      <c r="E38" s="19" t="s">
        <v>38</v>
      </c>
      <c r="F38" s="58"/>
    </row>
    <row r="39" spans="1:6" s="16" customFormat="1" ht="12.75">
      <c r="A39" s="284"/>
      <c r="B39" s="297"/>
      <c r="C39" s="297"/>
      <c r="D39" s="297"/>
      <c r="E39" s="59"/>
      <c r="F39" s="58"/>
    </row>
    <row r="40" spans="1:6" s="16" customFormat="1" ht="12.75">
      <c r="A40" s="298"/>
      <c r="B40" s="297"/>
      <c r="C40" s="297"/>
      <c r="D40" s="297"/>
      <c r="E40" s="59"/>
      <c r="F40" s="58"/>
    </row>
    <row r="41" spans="1:6" s="16" customFormat="1" ht="13.5" thickBot="1">
      <c r="A41" s="287"/>
      <c r="B41" s="289"/>
      <c r="C41" s="289"/>
      <c r="D41" s="306"/>
      <c r="E41" s="18" t="s">
        <v>41</v>
      </c>
      <c r="F41" s="22">
        <f>SUM(E38:E40)</f>
        <v>0</v>
      </c>
    </row>
    <row r="42" spans="1:6" s="8" customFormat="1" ht="12.75">
      <c r="A42" s="270" t="s">
        <v>65</v>
      </c>
      <c r="B42" s="271"/>
      <c r="C42" s="271"/>
      <c r="D42" s="271"/>
      <c r="E42" s="19" t="s">
        <v>38</v>
      </c>
      <c r="F42" s="58"/>
    </row>
    <row r="43" spans="1:6" s="8" customFormat="1" ht="12.75">
      <c r="A43" s="104" t="s">
        <v>42</v>
      </c>
      <c r="B43" s="285" t="s">
        <v>43</v>
      </c>
      <c r="C43" s="285"/>
      <c r="D43" s="285"/>
      <c r="E43" s="59"/>
      <c r="F43" s="58"/>
    </row>
    <row r="44" spans="1:6" s="8" customFormat="1" ht="12.75">
      <c r="A44" s="104" t="s">
        <v>44</v>
      </c>
      <c r="B44" s="285"/>
      <c r="C44" s="285"/>
      <c r="D44" s="285"/>
      <c r="E44" s="59"/>
      <c r="F44" s="58"/>
    </row>
    <row r="45" spans="1:6" s="8" customFormat="1" ht="12.75">
      <c r="A45" s="104" t="s">
        <v>45</v>
      </c>
      <c r="B45" s="285"/>
      <c r="C45" s="285"/>
      <c r="D45" s="285"/>
      <c r="E45" s="59"/>
      <c r="F45" s="58"/>
    </row>
    <row r="46" spans="1:6" s="8" customFormat="1" ht="12.75">
      <c r="A46" s="35"/>
      <c r="B46" s="285"/>
      <c r="C46" s="285"/>
      <c r="D46" s="285"/>
      <c r="E46" s="59"/>
      <c r="F46" s="58"/>
    </row>
    <row r="47" spans="1:6" s="8" customFormat="1" ht="12.75">
      <c r="A47" s="36"/>
      <c r="B47" s="285"/>
      <c r="C47" s="285"/>
      <c r="D47" s="285"/>
      <c r="E47" s="59"/>
      <c r="F47" s="58"/>
    </row>
    <row r="48" spans="1:6" s="8" customFormat="1" ht="13.5" thickBot="1">
      <c r="A48" s="294"/>
      <c r="B48" s="295"/>
      <c r="C48" s="295"/>
      <c r="D48" s="292" t="s">
        <v>46</v>
      </c>
      <c r="E48" s="293"/>
      <c r="F48" s="48">
        <f>SUM(E43:E47)</f>
        <v>0</v>
      </c>
    </row>
    <row r="49" spans="1:6" s="16" customFormat="1" ht="13.5" thickBot="1">
      <c r="A49" s="304" t="s">
        <v>95</v>
      </c>
      <c r="B49" s="311"/>
      <c r="C49" s="311"/>
      <c r="D49" s="311"/>
      <c r="E49" s="312"/>
      <c r="F49" s="49">
        <f>SUM(F18,F23,F27,F31,F37,F41,F48)</f>
        <v>0</v>
      </c>
    </row>
    <row r="50" spans="1:6" s="16" customFormat="1" ht="12.75">
      <c r="A50" s="313" t="s">
        <v>47</v>
      </c>
      <c r="B50" s="314"/>
      <c r="C50" s="314"/>
      <c r="D50" s="314"/>
      <c r="E50" s="314"/>
      <c r="F50" s="37"/>
    </row>
    <row r="51" spans="1:6" s="16" customFormat="1" ht="12.75">
      <c r="A51" s="50" t="s">
        <v>48</v>
      </c>
      <c r="B51" s="63"/>
      <c r="C51" s="51" t="s">
        <v>55</v>
      </c>
      <c r="D51" s="55">
        <v>0</v>
      </c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5" t="s">
        <v>51</v>
      </c>
      <c r="B53" s="276"/>
      <c r="C53" s="276"/>
      <c r="D53" s="276"/>
      <c r="E53" s="277"/>
      <c r="F53" s="64">
        <f>SUM(F51:F52)</f>
        <v>0</v>
      </c>
    </row>
    <row r="54" spans="1:6" s="16" customFormat="1" ht="14.25" thickBot="1">
      <c r="A54" s="304" t="s">
        <v>56</v>
      </c>
      <c r="B54" s="305"/>
      <c r="C54" s="305"/>
      <c r="D54" s="305"/>
      <c r="E54" s="305"/>
      <c r="F54" s="23">
        <f>SUM(F49,F53)</f>
        <v>0</v>
      </c>
    </row>
    <row r="55" spans="1:6" s="16" customFormat="1" ht="12.75">
      <c r="A55" s="309" t="s">
        <v>53</v>
      </c>
      <c r="B55" s="310"/>
      <c r="C55" s="310"/>
      <c r="D55" s="237" t="s">
        <v>103</v>
      </c>
      <c r="E55" s="238"/>
      <c r="F55" s="239"/>
    </row>
    <row r="56" spans="1:6" s="16" customFormat="1" ht="12.75">
      <c r="A56" s="302" t="s">
        <v>54</v>
      </c>
      <c r="B56" s="303"/>
      <c r="C56" s="303"/>
      <c r="D56" s="240" t="s">
        <v>64</v>
      </c>
      <c r="E56" s="241"/>
      <c r="F56" s="242"/>
    </row>
    <row r="57" spans="1:6" s="8" customFormat="1" ht="10.5" thickBot="1">
      <c r="A57" s="20" t="s">
        <v>109</v>
      </c>
      <c r="B57" s="21"/>
      <c r="C57" s="21"/>
      <c r="D57" s="234" t="s">
        <v>52</v>
      </c>
      <c r="E57" s="234"/>
      <c r="F57" s="235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4.7109375" style="0" customWidth="1"/>
    <col min="2" max="2" width="14.851562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3" t="s">
        <v>98</v>
      </c>
      <c r="B1" s="233"/>
      <c r="C1" s="233"/>
      <c r="D1" s="233"/>
      <c r="E1" s="233"/>
      <c r="F1" s="66" t="s">
        <v>60</v>
      </c>
    </row>
    <row r="2" spans="1:6" ht="12.75">
      <c r="A2" s="236" t="s">
        <v>106</v>
      </c>
      <c r="B2" s="236"/>
      <c r="C2" s="236"/>
      <c r="D2" s="236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6" t="s">
        <v>70</v>
      </c>
      <c r="B4" s="247"/>
      <c r="C4" s="248"/>
      <c r="D4" s="249" t="s">
        <v>28</v>
      </c>
      <c r="E4" s="250"/>
      <c r="F4" s="84" t="s">
        <v>71</v>
      </c>
    </row>
    <row r="5" spans="1:6" s="8" customFormat="1" ht="12.75">
      <c r="A5" s="243"/>
      <c r="B5" s="316"/>
      <c r="C5" s="317"/>
      <c r="D5" s="9" t="s">
        <v>29</v>
      </c>
      <c r="E5" s="9" t="s">
        <v>4</v>
      </c>
      <c r="F5" s="77"/>
    </row>
    <row r="6" spans="1:6" s="10" customFormat="1" ht="15">
      <c r="A6" s="117"/>
      <c r="B6" s="118"/>
      <c r="C6" s="265"/>
      <c r="D6" s="45"/>
      <c r="E6" s="45"/>
      <c r="F6" s="76"/>
    </row>
    <row r="7" spans="1:6" s="8" customFormat="1" ht="11.25">
      <c r="A7" s="123" t="s">
        <v>102</v>
      </c>
      <c r="B7" s="124"/>
      <c r="C7" s="124"/>
      <c r="D7" s="130" t="s">
        <v>93</v>
      </c>
      <c r="E7" s="129"/>
      <c r="F7" s="85" t="s">
        <v>75</v>
      </c>
    </row>
    <row r="8" spans="1:6" s="8" customFormat="1" ht="13.5" thickBot="1">
      <c r="A8" s="251"/>
      <c r="B8" s="252"/>
      <c r="C8" s="253"/>
      <c r="D8" s="254"/>
      <c r="E8" s="255"/>
      <c r="F8" s="109"/>
    </row>
    <row r="9" spans="1:6" s="11" customFormat="1" ht="12">
      <c r="A9" s="256" t="s">
        <v>100</v>
      </c>
      <c r="B9" s="257"/>
      <c r="C9" s="258"/>
      <c r="D9" s="259"/>
      <c r="E9" s="87" t="s">
        <v>30</v>
      </c>
      <c r="F9" s="89"/>
    </row>
    <row r="10" spans="1:6" s="11" customFormat="1" ht="9.75">
      <c r="A10" s="260" t="s">
        <v>94</v>
      </c>
      <c r="B10" s="261"/>
      <c r="C10" s="262" t="s">
        <v>31</v>
      </c>
      <c r="D10" s="263"/>
      <c r="E10" s="86" t="s">
        <v>32</v>
      </c>
      <c r="F10" s="90" t="s">
        <v>97</v>
      </c>
    </row>
    <row r="11" spans="1:6" s="11" customFormat="1" ht="12.75">
      <c r="A11" s="117"/>
      <c r="B11" s="265"/>
      <c r="C11" s="266"/>
      <c r="D11" s="265"/>
      <c r="E11" s="54"/>
      <c r="F11" s="61"/>
    </row>
    <row r="12" spans="1:6" s="11" customFormat="1" ht="12.75">
      <c r="A12" s="172"/>
      <c r="B12" s="174"/>
      <c r="C12" s="264"/>
      <c r="D12" s="174"/>
      <c r="E12" s="54"/>
      <c r="F12" s="61"/>
    </row>
    <row r="13" spans="1:6" s="11" customFormat="1" ht="12.75">
      <c r="A13" s="172"/>
      <c r="B13" s="174"/>
      <c r="C13" s="264"/>
      <c r="D13" s="174"/>
      <c r="E13" s="54"/>
      <c r="F13" s="61"/>
    </row>
    <row r="14" spans="1:6" s="11" customFormat="1" ht="12.75">
      <c r="A14" s="172"/>
      <c r="B14" s="174"/>
      <c r="C14" s="264"/>
      <c r="D14" s="174"/>
      <c r="E14" s="54"/>
      <c r="F14" s="61"/>
    </row>
    <row r="15" spans="1:6" s="11" customFormat="1" ht="12.75">
      <c r="A15" s="172"/>
      <c r="B15" s="174"/>
      <c r="C15" s="264"/>
      <c r="D15" s="174"/>
      <c r="E15" s="54"/>
      <c r="F15" s="61"/>
    </row>
    <row r="16" spans="1:6" s="11" customFormat="1" ht="12.75">
      <c r="A16" s="172"/>
      <c r="B16" s="174"/>
      <c r="C16" s="264"/>
      <c r="D16" s="174"/>
      <c r="E16" s="54"/>
      <c r="F16" s="61"/>
    </row>
    <row r="17" spans="1:6" s="11" customFormat="1" ht="12.75">
      <c r="A17" s="172"/>
      <c r="B17" s="174"/>
      <c r="C17" s="264"/>
      <c r="D17" s="174"/>
      <c r="E17" s="33"/>
      <c r="F17" s="61"/>
    </row>
    <row r="18" spans="1:6" s="11" customFormat="1" ht="13.5" thickBot="1">
      <c r="A18" s="267" t="s">
        <v>101</v>
      </c>
      <c r="B18" s="268"/>
      <c r="C18" s="268"/>
      <c r="D18" s="269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6" t="s">
        <v>35</v>
      </c>
      <c r="E23" s="277"/>
      <c r="F23" s="22">
        <f>SUM(F19:F22)</f>
        <v>0</v>
      </c>
    </row>
    <row r="24" spans="1:6" s="16" customFormat="1" ht="12.75">
      <c r="A24" s="270" t="s">
        <v>67</v>
      </c>
      <c r="B24" s="271"/>
      <c r="C24" s="271"/>
      <c r="D24" s="271"/>
      <c r="E24" s="272"/>
      <c r="F24" s="34"/>
    </row>
    <row r="25" spans="1:6" s="17" customFormat="1" ht="12.75">
      <c r="A25" s="273"/>
      <c r="B25" s="274"/>
      <c r="C25" s="274"/>
      <c r="D25" s="274"/>
      <c r="E25" s="275"/>
      <c r="F25" s="34"/>
    </row>
    <row r="26" spans="1:6" s="17" customFormat="1" ht="12.75">
      <c r="A26" s="278"/>
      <c r="B26" s="279"/>
      <c r="C26" s="279"/>
      <c r="D26" s="279"/>
      <c r="E26" s="280"/>
      <c r="F26" s="34"/>
    </row>
    <row r="27" spans="1:6" s="16" customFormat="1" ht="13.5" thickBot="1">
      <c r="A27" s="287"/>
      <c r="B27" s="288"/>
      <c r="C27" s="288"/>
      <c r="D27" s="288"/>
      <c r="E27" s="53" t="s">
        <v>36</v>
      </c>
      <c r="F27" s="22">
        <f>SUM(F24:F26)</f>
        <v>0</v>
      </c>
    </row>
    <row r="28" spans="1:6" s="16" customFormat="1" ht="12.75">
      <c r="A28" s="281" t="s">
        <v>66</v>
      </c>
      <c r="B28" s="282"/>
      <c r="C28" s="282"/>
      <c r="D28" s="282"/>
      <c r="E28" s="283"/>
      <c r="F28" s="24"/>
    </row>
    <row r="29" spans="1:6" s="16" customFormat="1" ht="12.75">
      <c r="A29" s="284"/>
      <c r="B29" s="285"/>
      <c r="C29" s="285"/>
      <c r="D29" s="285"/>
      <c r="E29" s="286"/>
      <c r="F29" s="24"/>
    </row>
    <row r="30" spans="1:6" s="16" customFormat="1" ht="12.75">
      <c r="A30" s="284"/>
      <c r="B30" s="285"/>
      <c r="C30" s="285"/>
      <c r="D30" s="285"/>
      <c r="E30" s="286"/>
      <c r="F30" s="24"/>
    </row>
    <row r="31" spans="1:6" s="16" customFormat="1" ht="13.5" thickBot="1">
      <c r="A31" s="287"/>
      <c r="B31" s="289"/>
      <c r="C31" s="289"/>
      <c r="D31" s="290" t="s">
        <v>37</v>
      </c>
      <c r="E31" s="291"/>
      <c r="F31" s="22">
        <f>SUM(F28:F30)</f>
        <v>0</v>
      </c>
    </row>
    <row r="32" spans="1:6" s="16" customFormat="1" ht="12.75">
      <c r="A32" s="256" t="s">
        <v>61</v>
      </c>
      <c r="B32" s="296"/>
      <c r="C32" s="296"/>
      <c r="D32" s="296"/>
      <c r="E32" s="296"/>
      <c r="F32" s="56"/>
    </row>
    <row r="33" spans="1:6" s="8" customFormat="1" ht="12.75">
      <c r="A33" s="96" t="s">
        <v>62</v>
      </c>
      <c r="B33" s="271" t="s">
        <v>63</v>
      </c>
      <c r="C33" s="271"/>
      <c r="D33" s="271"/>
      <c r="E33" s="72" t="s">
        <v>38</v>
      </c>
      <c r="F33" s="71"/>
    </row>
    <row r="34" spans="1:6" s="8" customFormat="1" ht="12.75">
      <c r="A34" s="38"/>
      <c r="B34" s="285"/>
      <c r="C34" s="285"/>
      <c r="D34" s="285"/>
      <c r="E34" s="59"/>
      <c r="F34" s="57"/>
    </row>
    <row r="35" spans="1:6" s="8" customFormat="1" ht="12.75">
      <c r="A35" s="38"/>
      <c r="B35" s="285"/>
      <c r="C35" s="285"/>
      <c r="D35" s="285"/>
      <c r="E35" s="59"/>
      <c r="F35" s="57"/>
    </row>
    <row r="36" spans="1:6" s="8" customFormat="1" ht="12.75">
      <c r="A36" s="38"/>
      <c r="B36" s="285"/>
      <c r="C36" s="285"/>
      <c r="D36" s="285"/>
      <c r="E36" s="59"/>
      <c r="F36" s="57"/>
    </row>
    <row r="37" spans="1:6" s="16" customFormat="1" ht="13.5" thickBot="1">
      <c r="A37" s="299"/>
      <c r="B37" s="300"/>
      <c r="C37" s="300"/>
      <c r="D37" s="18"/>
      <c r="E37" s="25" t="s">
        <v>39</v>
      </c>
      <c r="F37" s="22">
        <f>SUM(E34:E36)</f>
        <v>0</v>
      </c>
    </row>
    <row r="38" spans="1:6" s="16" customFormat="1" ht="12.75">
      <c r="A38" s="256" t="s">
        <v>40</v>
      </c>
      <c r="B38" s="301"/>
      <c r="C38" s="301"/>
      <c r="D38" s="301"/>
      <c r="E38" s="19" t="s">
        <v>38</v>
      </c>
      <c r="F38" s="58"/>
    </row>
    <row r="39" spans="1:6" s="16" customFormat="1" ht="12.75">
      <c r="A39" s="284"/>
      <c r="B39" s="297"/>
      <c r="C39" s="297"/>
      <c r="D39" s="297"/>
      <c r="E39" s="59"/>
      <c r="F39" s="58"/>
    </row>
    <row r="40" spans="1:6" s="16" customFormat="1" ht="12.75">
      <c r="A40" s="298"/>
      <c r="B40" s="297"/>
      <c r="C40" s="297"/>
      <c r="D40" s="297"/>
      <c r="E40" s="59"/>
      <c r="F40" s="58"/>
    </row>
    <row r="41" spans="1:6" s="16" customFormat="1" ht="13.5" thickBot="1">
      <c r="A41" s="287"/>
      <c r="B41" s="289"/>
      <c r="C41" s="289"/>
      <c r="D41" s="306"/>
      <c r="E41" s="18" t="s">
        <v>41</v>
      </c>
      <c r="F41" s="22">
        <f>SUM(E38:E40)</f>
        <v>0</v>
      </c>
    </row>
    <row r="42" spans="1:6" s="8" customFormat="1" ht="12.75">
      <c r="A42" s="270" t="s">
        <v>65</v>
      </c>
      <c r="B42" s="271"/>
      <c r="C42" s="271"/>
      <c r="D42" s="271"/>
      <c r="E42" s="19" t="s">
        <v>38</v>
      </c>
      <c r="F42" s="58"/>
    </row>
    <row r="43" spans="1:6" s="8" customFormat="1" ht="12.75">
      <c r="A43" s="104" t="s">
        <v>42</v>
      </c>
      <c r="B43" s="285" t="s">
        <v>43</v>
      </c>
      <c r="C43" s="285"/>
      <c r="D43" s="285"/>
      <c r="E43" s="59"/>
      <c r="F43" s="58"/>
    </row>
    <row r="44" spans="1:6" s="8" customFormat="1" ht="12.75">
      <c r="A44" s="104" t="s">
        <v>44</v>
      </c>
      <c r="B44" s="285"/>
      <c r="C44" s="285"/>
      <c r="D44" s="285"/>
      <c r="E44" s="59"/>
      <c r="F44" s="58"/>
    </row>
    <row r="45" spans="1:6" s="8" customFormat="1" ht="12.75">
      <c r="A45" s="104" t="s">
        <v>45</v>
      </c>
      <c r="B45" s="285"/>
      <c r="C45" s="285"/>
      <c r="D45" s="285"/>
      <c r="E45" s="59"/>
      <c r="F45" s="58"/>
    </row>
    <row r="46" spans="1:6" s="8" customFormat="1" ht="12.75">
      <c r="A46" s="35"/>
      <c r="B46" s="285"/>
      <c r="C46" s="285"/>
      <c r="D46" s="285"/>
      <c r="E46" s="59"/>
      <c r="F46" s="58"/>
    </row>
    <row r="47" spans="1:6" s="8" customFormat="1" ht="12.75">
      <c r="A47" s="36"/>
      <c r="B47" s="285"/>
      <c r="C47" s="285"/>
      <c r="D47" s="285"/>
      <c r="E47" s="59"/>
      <c r="F47" s="58"/>
    </row>
    <row r="48" spans="1:6" s="8" customFormat="1" ht="13.5" thickBot="1">
      <c r="A48" s="294"/>
      <c r="B48" s="295"/>
      <c r="C48" s="295"/>
      <c r="D48" s="292" t="s">
        <v>46</v>
      </c>
      <c r="E48" s="293"/>
      <c r="F48" s="48">
        <f>SUM(E43:E47)</f>
        <v>0</v>
      </c>
    </row>
    <row r="49" spans="1:6" s="16" customFormat="1" ht="13.5" thickBot="1">
      <c r="A49" s="304" t="s">
        <v>95</v>
      </c>
      <c r="B49" s="311"/>
      <c r="C49" s="311"/>
      <c r="D49" s="311"/>
      <c r="E49" s="312"/>
      <c r="F49" s="49">
        <f>SUM(F18,F23,F27,F31,F37,F41,F48)</f>
        <v>0</v>
      </c>
    </row>
    <row r="50" spans="1:6" s="16" customFormat="1" ht="12.75">
      <c r="A50" s="313" t="s">
        <v>47</v>
      </c>
      <c r="B50" s="314"/>
      <c r="C50" s="314"/>
      <c r="D50" s="314"/>
      <c r="E50" s="314"/>
      <c r="F50" s="37"/>
    </row>
    <row r="51" spans="1:6" s="16" customFormat="1" ht="12.75">
      <c r="A51" s="50" t="s">
        <v>48</v>
      </c>
      <c r="B51" s="63"/>
      <c r="C51" s="51" t="s">
        <v>55</v>
      </c>
      <c r="D51" s="55"/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5" t="s">
        <v>51</v>
      </c>
      <c r="B53" s="276"/>
      <c r="C53" s="276"/>
      <c r="D53" s="276"/>
      <c r="E53" s="277"/>
      <c r="F53" s="64">
        <f>SUM(F51:F52)</f>
        <v>0</v>
      </c>
    </row>
    <row r="54" spans="1:6" s="16" customFormat="1" ht="14.25" thickBot="1">
      <c r="A54" s="304" t="s">
        <v>56</v>
      </c>
      <c r="B54" s="305"/>
      <c r="C54" s="305"/>
      <c r="D54" s="305"/>
      <c r="E54" s="305"/>
      <c r="F54" s="23">
        <f>SUM(F49,F53)</f>
        <v>0</v>
      </c>
    </row>
    <row r="55" spans="1:6" s="16" customFormat="1" ht="12.75">
      <c r="A55" s="309" t="s">
        <v>53</v>
      </c>
      <c r="B55" s="310"/>
      <c r="C55" s="310"/>
      <c r="D55" s="237" t="s">
        <v>103</v>
      </c>
      <c r="E55" s="238"/>
      <c r="F55" s="239"/>
    </row>
    <row r="56" spans="1:6" s="16" customFormat="1" ht="12.75">
      <c r="A56" s="302" t="s">
        <v>54</v>
      </c>
      <c r="B56" s="303"/>
      <c r="C56" s="303"/>
      <c r="D56" s="240" t="s">
        <v>64</v>
      </c>
      <c r="E56" s="241"/>
      <c r="F56" s="242"/>
    </row>
    <row r="57" spans="1:6" s="8" customFormat="1" ht="10.5" thickBot="1">
      <c r="A57" s="20" t="s">
        <v>109</v>
      </c>
      <c r="B57" s="21"/>
      <c r="C57" s="21"/>
      <c r="D57" s="234" t="s">
        <v>52</v>
      </c>
      <c r="E57" s="234"/>
      <c r="F57" s="235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25" sqref="A25:E25"/>
    </sheetView>
  </sheetViews>
  <sheetFormatPr defaultColWidth="9.140625" defaultRowHeight="12.75"/>
  <cols>
    <col min="1" max="1" width="24.7109375" style="0" customWidth="1"/>
    <col min="2" max="2" width="14.851562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3" t="s">
        <v>98</v>
      </c>
      <c r="B1" s="233"/>
      <c r="C1" s="233"/>
      <c r="D1" s="233"/>
      <c r="E1" s="233"/>
      <c r="F1" s="66" t="s">
        <v>60</v>
      </c>
    </row>
    <row r="2" spans="1:6" ht="12.75">
      <c r="A2" s="236" t="s">
        <v>106</v>
      </c>
      <c r="B2" s="236"/>
      <c r="C2" s="236"/>
      <c r="D2" s="236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6" t="s">
        <v>70</v>
      </c>
      <c r="B4" s="247"/>
      <c r="C4" s="248"/>
      <c r="D4" s="249" t="s">
        <v>28</v>
      </c>
      <c r="E4" s="250"/>
      <c r="F4" s="84" t="s">
        <v>71</v>
      </c>
    </row>
    <row r="5" spans="1:6" s="8" customFormat="1" ht="12.75">
      <c r="A5" s="243"/>
      <c r="B5" s="316"/>
      <c r="C5" s="317"/>
      <c r="D5" s="9" t="s">
        <v>29</v>
      </c>
      <c r="E5" s="9" t="s">
        <v>4</v>
      </c>
      <c r="F5" s="77"/>
    </row>
    <row r="6" spans="1:6" s="10" customFormat="1" ht="15">
      <c r="A6" s="117"/>
      <c r="B6" s="118"/>
      <c r="C6" s="265"/>
      <c r="D6" s="45"/>
      <c r="E6" s="45"/>
      <c r="F6" s="76"/>
    </row>
    <row r="7" spans="1:6" s="8" customFormat="1" ht="11.25">
      <c r="A7" s="123" t="s">
        <v>102</v>
      </c>
      <c r="B7" s="124"/>
      <c r="C7" s="124"/>
      <c r="D7" s="130" t="s">
        <v>93</v>
      </c>
      <c r="E7" s="129"/>
      <c r="F7" s="85" t="s">
        <v>75</v>
      </c>
    </row>
    <row r="8" spans="1:6" s="8" customFormat="1" ht="13.5" thickBot="1">
      <c r="A8" s="251"/>
      <c r="B8" s="252"/>
      <c r="C8" s="253"/>
      <c r="D8" s="254"/>
      <c r="E8" s="255"/>
      <c r="F8" s="109"/>
    </row>
    <row r="9" spans="1:6" s="11" customFormat="1" ht="12">
      <c r="A9" s="256" t="s">
        <v>100</v>
      </c>
      <c r="B9" s="257"/>
      <c r="C9" s="258"/>
      <c r="D9" s="259"/>
      <c r="E9" s="87" t="s">
        <v>30</v>
      </c>
      <c r="F9" s="89"/>
    </row>
    <row r="10" spans="1:6" s="11" customFormat="1" ht="9.75">
      <c r="A10" s="260" t="s">
        <v>94</v>
      </c>
      <c r="B10" s="261"/>
      <c r="C10" s="262" t="s">
        <v>31</v>
      </c>
      <c r="D10" s="263"/>
      <c r="E10" s="88" t="s">
        <v>32</v>
      </c>
      <c r="F10" s="90" t="s">
        <v>97</v>
      </c>
    </row>
    <row r="11" spans="1:6" s="11" customFormat="1" ht="12.75">
      <c r="A11" s="117"/>
      <c r="B11" s="265"/>
      <c r="C11" s="266"/>
      <c r="D11" s="265"/>
      <c r="E11" s="54"/>
      <c r="F11" s="61"/>
    </row>
    <row r="12" spans="1:6" s="11" customFormat="1" ht="12.75">
      <c r="A12" s="172"/>
      <c r="B12" s="174"/>
      <c r="C12" s="264"/>
      <c r="D12" s="174"/>
      <c r="E12" s="54"/>
      <c r="F12" s="61"/>
    </row>
    <row r="13" spans="1:6" s="11" customFormat="1" ht="12.75">
      <c r="A13" s="172"/>
      <c r="B13" s="174"/>
      <c r="C13" s="264"/>
      <c r="D13" s="174"/>
      <c r="E13" s="54"/>
      <c r="F13" s="61"/>
    </row>
    <row r="14" spans="1:6" s="11" customFormat="1" ht="12.75">
      <c r="A14" s="172"/>
      <c r="B14" s="174"/>
      <c r="C14" s="264"/>
      <c r="D14" s="174"/>
      <c r="E14" s="54"/>
      <c r="F14" s="61"/>
    </row>
    <row r="15" spans="1:6" s="11" customFormat="1" ht="12.75">
      <c r="A15" s="172"/>
      <c r="B15" s="174"/>
      <c r="C15" s="264"/>
      <c r="D15" s="174"/>
      <c r="E15" s="54"/>
      <c r="F15" s="61"/>
    </row>
    <row r="16" spans="1:6" s="11" customFormat="1" ht="12.75">
      <c r="A16" s="172"/>
      <c r="B16" s="174"/>
      <c r="C16" s="264"/>
      <c r="D16" s="174"/>
      <c r="E16" s="54"/>
      <c r="F16" s="61"/>
    </row>
    <row r="17" spans="1:6" s="11" customFormat="1" ht="12.75">
      <c r="A17" s="172"/>
      <c r="B17" s="174"/>
      <c r="C17" s="264"/>
      <c r="D17" s="174"/>
      <c r="E17" s="33"/>
      <c r="F17" s="61"/>
    </row>
    <row r="18" spans="1:6" s="11" customFormat="1" ht="13.5" thickBot="1">
      <c r="A18" s="267" t="s">
        <v>101</v>
      </c>
      <c r="B18" s="268"/>
      <c r="C18" s="268"/>
      <c r="D18" s="269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6" t="s">
        <v>35</v>
      </c>
      <c r="E23" s="277"/>
      <c r="F23" s="22">
        <f>SUM(F19:F22)</f>
        <v>0</v>
      </c>
    </row>
    <row r="24" spans="1:6" s="16" customFormat="1" ht="12.75">
      <c r="A24" s="270" t="s">
        <v>67</v>
      </c>
      <c r="B24" s="271"/>
      <c r="C24" s="271"/>
      <c r="D24" s="271"/>
      <c r="E24" s="272"/>
      <c r="F24" s="34"/>
    </row>
    <row r="25" spans="1:6" s="17" customFormat="1" ht="12.75">
      <c r="A25" s="273"/>
      <c r="B25" s="274"/>
      <c r="C25" s="274"/>
      <c r="D25" s="274"/>
      <c r="E25" s="275"/>
      <c r="F25" s="34"/>
    </row>
    <row r="26" spans="1:6" s="17" customFormat="1" ht="12.75">
      <c r="A26" s="278"/>
      <c r="B26" s="279"/>
      <c r="C26" s="279"/>
      <c r="D26" s="279"/>
      <c r="E26" s="280"/>
      <c r="F26" s="34"/>
    </row>
    <row r="27" spans="1:6" s="16" customFormat="1" ht="13.5" thickBot="1">
      <c r="A27" s="287"/>
      <c r="B27" s="288"/>
      <c r="C27" s="288"/>
      <c r="D27" s="288"/>
      <c r="E27" s="53" t="s">
        <v>36</v>
      </c>
      <c r="F27" s="22">
        <f>SUM(F24:F26)</f>
        <v>0</v>
      </c>
    </row>
    <row r="28" spans="1:6" s="16" customFormat="1" ht="12.75">
      <c r="A28" s="281" t="s">
        <v>66</v>
      </c>
      <c r="B28" s="282"/>
      <c r="C28" s="282"/>
      <c r="D28" s="282"/>
      <c r="E28" s="283"/>
      <c r="F28" s="24"/>
    </row>
    <row r="29" spans="1:6" s="16" customFormat="1" ht="12.75">
      <c r="A29" s="284"/>
      <c r="B29" s="285"/>
      <c r="C29" s="285"/>
      <c r="D29" s="285"/>
      <c r="E29" s="286"/>
      <c r="F29" s="24"/>
    </row>
    <row r="30" spans="1:6" s="16" customFormat="1" ht="12.75">
      <c r="A30" s="284"/>
      <c r="B30" s="285"/>
      <c r="C30" s="285"/>
      <c r="D30" s="285"/>
      <c r="E30" s="286"/>
      <c r="F30" s="24"/>
    </row>
    <row r="31" spans="1:6" s="16" customFormat="1" ht="13.5" thickBot="1">
      <c r="A31" s="287"/>
      <c r="B31" s="289"/>
      <c r="C31" s="289"/>
      <c r="D31" s="290" t="s">
        <v>37</v>
      </c>
      <c r="E31" s="291"/>
      <c r="F31" s="22">
        <f>SUM(F28:F30)</f>
        <v>0</v>
      </c>
    </row>
    <row r="32" spans="1:6" s="16" customFormat="1" ht="12.75">
      <c r="A32" s="256" t="s">
        <v>61</v>
      </c>
      <c r="B32" s="296"/>
      <c r="C32" s="296"/>
      <c r="D32" s="296"/>
      <c r="E32" s="296"/>
      <c r="F32" s="56"/>
    </row>
    <row r="33" spans="1:6" s="8" customFormat="1" ht="12.75">
      <c r="A33" s="96" t="s">
        <v>62</v>
      </c>
      <c r="B33" s="271" t="s">
        <v>63</v>
      </c>
      <c r="C33" s="271"/>
      <c r="D33" s="271"/>
      <c r="E33" s="72" t="s">
        <v>38</v>
      </c>
      <c r="F33" s="71"/>
    </row>
    <row r="34" spans="1:6" s="8" customFormat="1" ht="12.75">
      <c r="A34" s="38"/>
      <c r="B34" s="285"/>
      <c r="C34" s="285"/>
      <c r="D34" s="285"/>
      <c r="E34" s="59"/>
      <c r="F34" s="57"/>
    </row>
    <row r="35" spans="1:6" s="8" customFormat="1" ht="12.75">
      <c r="A35" s="38"/>
      <c r="B35" s="285"/>
      <c r="C35" s="285"/>
      <c r="D35" s="285"/>
      <c r="E35" s="59"/>
      <c r="F35" s="57"/>
    </row>
    <row r="36" spans="1:6" s="8" customFormat="1" ht="12.75">
      <c r="A36" s="38"/>
      <c r="B36" s="285"/>
      <c r="C36" s="285"/>
      <c r="D36" s="285"/>
      <c r="E36" s="59"/>
      <c r="F36" s="57"/>
    </row>
    <row r="37" spans="1:6" s="16" customFormat="1" ht="13.5" thickBot="1">
      <c r="A37" s="299"/>
      <c r="B37" s="300"/>
      <c r="C37" s="300"/>
      <c r="D37" s="18"/>
      <c r="E37" s="25" t="s">
        <v>39</v>
      </c>
      <c r="F37" s="22">
        <f>SUM(E34:E36)</f>
        <v>0</v>
      </c>
    </row>
    <row r="38" spans="1:6" s="16" customFormat="1" ht="12.75">
      <c r="A38" s="256" t="s">
        <v>40</v>
      </c>
      <c r="B38" s="301"/>
      <c r="C38" s="301"/>
      <c r="D38" s="301"/>
      <c r="E38" s="19" t="s">
        <v>38</v>
      </c>
      <c r="F38" s="58"/>
    </row>
    <row r="39" spans="1:6" s="16" customFormat="1" ht="12.75">
      <c r="A39" s="284"/>
      <c r="B39" s="285"/>
      <c r="C39" s="285"/>
      <c r="D39" s="285"/>
      <c r="E39" s="59"/>
      <c r="F39" s="58"/>
    </row>
    <row r="40" spans="1:6" s="16" customFormat="1" ht="12.75">
      <c r="A40" s="284"/>
      <c r="B40" s="285"/>
      <c r="C40" s="285"/>
      <c r="D40" s="285"/>
      <c r="E40" s="59"/>
      <c r="F40" s="58"/>
    </row>
    <row r="41" spans="1:6" s="16" customFormat="1" ht="13.5" thickBot="1">
      <c r="A41" s="287"/>
      <c r="B41" s="289"/>
      <c r="C41" s="289"/>
      <c r="D41" s="318"/>
      <c r="E41" s="18" t="s">
        <v>41</v>
      </c>
      <c r="F41" s="22">
        <f>SUM(E38:E40)</f>
        <v>0</v>
      </c>
    </row>
    <row r="42" spans="1:6" s="8" customFormat="1" ht="12.75">
      <c r="A42" s="270" t="s">
        <v>65</v>
      </c>
      <c r="B42" s="271"/>
      <c r="C42" s="271"/>
      <c r="D42" s="271"/>
      <c r="E42" s="19" t="s">
        <v>38</v>
      </c>
      <c r="F42" s="58"/>
    </row>
    <row r="43" spans="1:6" s="8" customFormat="1" ht="12.75">
      <c r="A43" s="104" t="s">
        <v>42</v>
      </c>
      <c r="B43" s="285" t="s">
        <v>43</v>
      </c>
      <c r="C43" s="285"/>
      <c r="D43" s="285"/>
      <c r="E43" s="59"/>
      <c r="F43" s="58"/>
    </row>
    <row r="44" spans="1:6" s="8" customFormat="1" ht="12.75">
      <c r="A44" s="104" t="s">
        <v>44</v>
      </c>
      <c r="B44" s="285"/>
      <c r="C44" s="285"/>
      <c r="D44" s="285"/>
      <c r="E44" s="59"/>
      <c r="F44" s="58"/>
    </row>
    <row r="45" spans="1:6" s="8" customFormat="1" ht="12.75">
      <c r="A45" s="104" t="s">
        <v>45</v>
      </c>
      <c r="B45" s="285"/>
      <c r="C45" s="285"/>
      <c r="D45" s="285"/>
      <c r="E45" s="59"/>
      <c r="F45" s="58"/>
    </row>
    <row r="46" spans="1:6" s="8" customFormat="1" ht="12.75">
      <c r="A46" s="35"/>
      <c r="B46" s="285"/>
      <c r="C46" s="285"/>
      <c r="D46" s="285"/>
      <c r="E46" s="59"/>
      <c r="F46" s="58"/>
    </row>
    <row r="47" spans="1:6" s="8" customFormat="1" ht="12.75">
      <c r="A47" s="36"/>
      <c r="B47" s="285"/>
      <c r="C47" s="285"/>
      <c r="D47" s="285"/>
      <c r="E47" s="59"/>
      <c r="F47" s="58"/>
    </row>
    <row r="48" spans="1:6" s="8" customFormat="1" ht="13.5" thickBot="1">
      <c r="A48" s="294"/>
      <c r="B48" s="295"/>
      <c r="C48" s="295"/>
      <c r="D48" s="292" t="s">
        <v>46</v>
      </c>
      <c r="E48" s="293"/>
      <c r="F48" s="48">
        <f>SUM(E43:E47)</f>
        <v>0</v>
      </c>
    </row>
    <row r="49" spans="1:6" s="16" customFormat="1" ht="13.5" thickBot="1">
      <c r="A49" s="304" t="s">
        <v>95</v>
      </c>
      <c r="B49" s="311"/>
      <c r="C49" s="311"/>
      <c r="D49" s="311"/>
      <c r="E49" s="312"/>
      <c r="F49" s="49">
        <f>SUM(F18,F23,F27,F31,F37,F41,F48)</f>
        <v>0</v>
      </c>
    </row>
    <row r="50" spans="1:6" s="16" customFormat="1" ht="12.75">
      <c r="A50" s="313" t="s">
        <v>47</v>
      </c>
      <c r="B50" s="314"/>
      <c r="C50" s="314"/>
      <c r="D50" s="314"/>
      <c r="E50" s="314"/>
      <c r="F50" s="37"/>
    </row>
    <row r="51" spans="1:6" s="16" customFormat="1" ht="12.75">
      <c r="A51" s="50" t="s">
        <v>48</v>
      </c>
      <c r="B51" s="63"/>
      <c r="C51" s="51" t="s">
        <v>55</v>
      </c>
      <c r="D51" s="55"/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5" t="s">
        <v>51</v>
      </c>
      <c r="B53" s="276"/>
      <c r="C53" s="276"/>
      <c r="D53" s="276"/>
      <c r="E53" s="277"/>
      <c r="F53" s="64">
        <f>SUM(F51:F52)</f>
        <v>0</v>
      </c>
    </row>
    <row r="54" spans="1:6" s="16" customFormat="1" ht="14.25" thickBot="1">
      <c r="A54" s="304" t="s">
        <v>56</v>
      </c>
      <c r="B54" s="305"/>
      <c r="C54" s="305"/>
      <c r="D54" s="305"/>
      <c r="E54" s="305"/>
      <c r="F54" s="23">
        <f>SUM(F49,F53)</f>
        <v>0</v>
      </c>
    </row>
    <row r="55" spans="1:6" s="16" customFormat="1" ht="12.75">
      <c r="A55" s="309" t="s">
        <v>53</v>
      </c>
      <c r="B55" s="310"/>
      <c r="C55" s="310"/>
      <c r="D55" s="237" t="s">
        <v>103</v>
      </c>
      <c r="E55" s="238"/>
      <c r="F55" s="239"/>
    </row>
    <row r="56" spans="1:6" s="16" customFormat="1" ht="12.75">
      <c r="A56" s="302" t="s">
        <v>54</v>
      </c>
      <c r="B56" s="303"/>
      <c r="C56" s="303"/>
      <c r="D56" s="240" t="s">
        <v>64</v>
      </c>
      <c r="E56" s="241"/>
      <c r="F56" s="242"/>
    </row>
    <row r="57" spans="1:6" s="8" customFormat="1" ht="10.5" thickBot="1">
      <c r="A57" s="20" t="s">
        <v>109</v>
      </c>
      <c r="B57" s="21"/>
      <c r="C57" s="21"/>
      <c r="D57" s="234" t="s">
        <v>52</v>
      </c>
      <c r="E57" s="234"/>
      <c r="F57" s="235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Budget - Cost Detail Workbook FY2016</dc:title>
  <dc:subject/>
  <dc:creator>MDCH20449</dc:creator>
  <cp:keywords/>
  <dc:description/>
  <cp:lastModifiedBy>Sara Sircely (NMRE)</cp:lastModifiedBy>
  <cp:lastPrinted>2015-08-20T14:50:32Z</cp:lastPrinted>
  <dcterms:created xsi:type="dcterms:W3CDTF">2002-06-19T17:38:25Z</dcterms:created>
  <dcterms:modified xsi:type="dcterms:W3CDTF">2021-05-25T17:22:46Z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440113262</vt:i4>
  </property>
  <property fmtid="{D5CDD505-2E9C-101B-9397-08002B2CF9AE}" pid="3" name="_EmailEntryID">
    <vt:lpwstr>00000000C906600BDAC53E48824F40C8A3FDCEB60700257052DF9752254F8926F37A6A53449D0000000D440D00001E49CF78C7C56249A55B4D8CCCD6BFCE0001F98D6C7E0000</vt:lpwstr>
  </property>
  <property fmtid="{D5CDD505-2E9C-101B-9397-08002B2CF9AE}" pid="4" name="_EmailStoreID0">
    <vt:lpwstr>0000000038A1BB1005E5101AA1BB08002B2A56C20000454D534D44422E444C4C00000000000000001B55FA20AA6611CD9BC800AA002FC45A0C00000067696C70696E63406D6963686967616E2E676F76002F6F3D45786368616E67654C6162732F6F753D45786368616E67652041646D696E6973747261746976652047726F7</vt:lpwstr>
  </property>
  <property fmtid="{D5CDD505-2E9C-101B-9397-08002B2CF9AE}" pid="5" name="_EmailStoreID1">
    <vt:lpwstr>570202846594449424F484632335350444C54292F636E3D526563697069656E74732F636E3D62336334666339626631373134653232616264626366343530363637386233382D47696C70696E2043796E7468696100E94632F43C0000000200000010000000670069006C00700069006E00630040006D006900630068006900</vt:lpwstr>
  </property>
  <property fmtid="{D5CDD505-2E9C-101B-9397-08002B2CF9AE}" pid="6" name="Notes0">
    <vt:lpwstr/>
  </property>
  <property fmtid="{D5CDD505-2E9C-101B-9397-08002B2CF9AE}" pid="7" name="Move">
    <vt:lpwstr>0</vt:lpwstr>
  </property>
  <property fmtid="{D5CDD505-2E9C-101B-9397-08002B2CF9AE}" pid="8" name="Action">
    <vt:lpwstr>0</vt:lpwstr>
  </property>
  <property fmtid="{D5CDD505-2E9C-101B-9397-08002B2CF9AE}" pid="9" name="Link">
    <vt:lpwstr>0</vt:lpwstr>
  </property>
  <property fmtid="{D5CDD505-2E9C-101B-9397-08002B2CF9AE}" pid="10" name="Order">
    <vt:lpwstr>240700.000000000</vt:lpwstr>
  </property>
  <property fmtid="{D5CDD505-2E9C-101B-9397-08002B2CF9AE}" pid="11" name="DHHS">
    <vt:lpwstr>Forms 0001-499</vt:lpwstr>
  </property>
  <property fmtid="{D5CDD505-2E9C-101B-9397-08002B2CF9AE}" pid="12" name="Forms">
    <vt:lpwstr>DCH</vt:lpwstr>
  </property>
  <property fmtid="{D5CDD505-2E9C-101B-9397-08002B2CF9AE}" pid="13" name="DHS Forms">
    <vt:lpwstr/>
  </property>
  <property fmtid="{D5CDD505-2E9C-101B-9397-08002B2CF9AE}" pid="14" name="Rev. Date">
    <vt:lpwstr/>
  </property>
  <property fmtid="{D5CDD505-2E9C-101B-9397-08002B2CF9AE}" pid="15" name="_EmailStoreID2">
    <vt:lpwstr>670061006E002E0067006F00760000000000</vt:lpwstr>
  </property>
  <property fmtid="{D5CDD505-2E9C-101B-9397-08002B2CF9AE}" pid="16" name="_ReviewingToolsShownOnce">
    <vt:lpwstr/>
  </property>
</Properties>
</file>